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ftar Isi" sheetId="1" r:id="rId4"/>
    <sheet state="visible" name="Tabel 1" sheetId="2" r:id="rId5"/>
    <sheet state="visible" name="Tabel 2" sheetId="3" r:id="rId6"/>
    <sheet state="visible" name="Tabel 3" sheetId="4" r:id="rId7"/>
    <sheet state="visible" name="Tabel II-1.A.1." sheetId="5" r:id="rId8"/>
    <sheet state="visible" name="Tabel II-1.A.4." sheetId="6" r:id="rId9"/>
    <sheet state="visible" name="Tabel II-1.A.2." sheetId="7" r:id="rId10"/>
    <sheet state="visible" name="Tabel II-1.A.3." sheetId="8" r:id="rId11"/>
    <sheet state="visible" name="Tabel II-1.C.1." sheetId="9" r:id="rId12"/>
    <sheet state="visible" name="Tabel II-1.C.4." sheetId="10" r:id="rId13"/>
    <sheet state="visible" name="Tabel II-1.C.2." sheetId="11" r:id="rId14"/>
    <sheet state="visible" name="Tabel II-1.C.5." sheetId="12" r:id="rId15"/>
    <sheet state="visible" name="Tabel II-1.C.3." sheetId="13" r:id="rId16"/>
    <sheet state="visible" name="Tabel II-1.C.6." sheetId="14" r:id="rId17"/>
    <sheet state="visible" name="Tabel II-1.D.1." sheetId="15" r:id="rId18"/>
    <sheet state="visible" name="Tabel 2c" sheetId="16" r:id="rId19"/>
    <sheet state="visible" name="Tabel II-1.D.2." sheetId="17" r:id="rId20"/>
    <sheet state="visible" name="Tabel II-1.D.3." sheetId="18" r:id="rId21"/>
    <sheet state="visible" name="Tabel II-2.C.1." sheetId="19" r:id="rId22"/>
    <sheet state="visible" name="Tabel II-2.C.2." sheetId="20" r:id="rId23"/>
    <sheet state="visible" name="Tabel II-2.D.1." sheetId="21" r:id="rId24"/>
    <sheet state="visible" name="Tabel 22" sheetId="22" r:id="rId25"/>
    <sheet state="visible" name="Tabel 23" sheetId="23" r:id="rId26"/>
    <sheet state="visible" name="Tabel 24" sheetId="24" r:id="rId27"/>
    <sheet state="visible" name="Tabel 25" sheetId="25" r:id="rId28"/>
    <sheet state="visible" name="Pengakuan Kompetensi" sheetId="26" r:id="rId29"/>
    <sheet state="visible" name="Rekognisi Dosen" sheetId="27" r:id="rId30"/>
  </sheets>
  <definedNames/>
  <calcPr/>
  <extLst>
    <ext uri="GoogleSheetsCustomDataVersion2">
      <go:sheetsCustomData xmlns:go="http://customooxmlschemas.google.com/" r:id="rId31" roundtripDataChecksum="XCv5+w94imPbWKxBJsPu07oj6xTzcK8/IUsg0Tj5vro="/>
    </ext>
  </extLst>
</workbook>
</file>

<file path=xl/sharedStrings.xml><?xml version="1.0" encoding="utf-8"?>
<sst xmlns="http://schemas.openxmlformats.org/spreadsheetml/2006/main" count="2164" uniqueCount="1317">
  <si>
    <t>Tabel 1. Akreditasi Program Studi</t>
  </si>
  <si>
    <t>Tabel 2. Sertifikasi Eksternal</t>
  </si>
  <si>
    <t>DAFTAR ISI TEMPLATE INPUT LKPT - SAPTO 2 BAN-PT</t>
  </si>
  <si>
    <t>Tabel 3. Akreditasi Internasional Program Studi</t>
  </si>
  <si>
    <t>Input SAPTO 2</t>
  </si>
  <si>
    <t>Universitas Islam Internasional Darullughah Wadda'wah</t>
  </si>
  <si>
    <t>No.</t>
  </si>
  <si>
    <t>Lembaga Akreditasi Internasional</t>
  </si>
  <si>
    <t>Program Studi</t>
  </si>
  <si>
    <t>Kode/Nama Tabel</t>
  </si>
  <si>
    <t>Status/Peringkat</t>
  </si>
  <si>
    <t>Masa Berlaku</t>
  </si>
  <si>
    <t>Uraian</t>
  </si>
  <si>
    <t>Keterangan</t>
  </si>
  <si>
    <t>Status dan Peringkat Akreditasi</t>
  </si>
  <si>
    <t>Tautan</t>
  </si>
  <si>
    <t>Lembaga Akreditasi</t>
  </si>
  <si>
    <t>Jumlah Program Studi</t>
  </si>
  <si>
    <t>Jenis Sertifikasi</t>
  </si>
  <si>
    <t>Lingkup (PT/Fakultas/Unit)</t>
  </si>
  <si>
    <t>Tingkat (Nasional/Internasional)</t>
  </si>
  <si>
    <t>Bukti</t>
  </si>
  <si>
    <t>Jumlah</t>
  </si>
  <si>
    <t>Tabel 1</t>
  </si>
  <si>
    <t>Akreditasi Program Studi</t>
  </si>
  <si>
    <t>S-3</t>
  </si>
  <si>
    <t>S-2</t>
  </si>
  <si>
    <t>S-1</t>
  </si>
  <si>
    <t>Sp-2</t>
  </si>
  <si>
    <t>Buka Tabel</t>
  </si>
  <si>
    <t>Sp-1</t>
  </si>
  <si>
    <t>Profesi</t>
  </si>
  <si>
    <t>S-3T</t>
  </si>
  <si>
    <t>S-2T</t>
  </si>
  <si>
    <t>D-4</t>
  </si>
  <si>
    <t>D-3</t>
  </si>
  <si>
    <t>D-2</t>
  </si>
  <si>
    <t>D-1</t>
  </si>
  <si>
    <t>Terakreditasi Unggul</t>
  </si>
  <si>
    <t>Tabel 2</t>
  </si>
  <si>
    <t>Sertifikasi Eksternal</t>
  </si>
  <si>
    <t>Tabel 3</t>
  </si>
  <si>
    <t>Akreditasi Internasional Program Studi</t>
  </si>
  <si>
    <t>Tabel II-1.A.1</t>
  </si>
  <si>
    <t>Rasio Mahasiswa terhadap Dosen</t>
  </si>
  <si>
    <t>Tabel II-1.A.4</t>
  </si>
  <si>
    <t>Kecukupan Dosen/Tenaga Pendidik Tetap</t>
  </si>
  <si>
    <t>Terakreditasi A</t>
  </si>
  <si>
    <t>Tabel II-1.A.2</t>
  </si>
  <si>
    <t>Kecukupan Dosen/Tenaga Pendidik Tidak Tetap</t>
  </si>
  <si>
    <t>Tabel II-1.A.3</t>
  </si>
  <si>
    <t>Guru Besar Program Studi Jenjang Doktor</t>
  </si>
  <si>
    <t>Tabel II-1.C.1</t>
  </si>
  <si>
    <t>Jabatan Akademik Dosen Tetap</t>
  </si>
  <si>
    <t>Terakreditasi Baik Sekali</t>
  </si>
  <si>
    <t>Tabel II-1.C.4</t>
  </si>
  <si>
    <t>Trend Penurunan Lulusan S1, D4, D3</t>
  </si>
  <si>
    <t>Tabel II-1.C.2</t>
  </si>
  <si>
    <t>Tabel II-1.C.2. Rasio Kelulusan Tepat Masa Tempuh Kurikulum pada Program Sarjana/Sarjana Terapan</t>
  </si>
  <si>
    <t>Tabel II-1.C.5</t>
  </si>
  <si>
    <t>Tabel II-1.C.5. Rasio Kelulusan Tepat Masa Tempuh Kurikulum pada Program Diploma Tiga</t>
  </si>
  <si>
    <t>Tabel II-1.C.3</t>
  </si>
  <si>
    <t>Tabel II-1.C.3. Rasio Kelulusan dalam Dua Kali Masa Tempuh Kurikulum pada Program Sarjana/Sarjana Terapan</t>
  </si>
  <si>
    <t>Terakreditasi B</t>
  </si>
  <si>
    <t>Tabel II-1.C.6</t>
  </si>
  <si>
    <t>Tabel II-1.C.6. Rasio Kelulusan dalam Dua Kali Masa Tempuh Kurikulum pada Program Diploma Tiga</t>
  </si>
  <si>
    <t>Tabel II-1.D.1</t>
  </si>
  <si>
    <t>Kepuasan Pengguna Lulusan</t>
  </si>
  <si>
    <t>Tabel 2c</t>
  </si>
  <si>
    <t>Terakreditasi Baik</t>
  </si>
  <si>
    <t>Tren Penurunan Mahasiswa Baru S1, D4, D3</t>
  </si>
  <si>
    <t>Tabel II-1.D.2</t>
  </si>
  <si>
    <t>Prestasi Akademik/Non Akademik Mahasiswa</t>
  </si>
  <si>
    <t>Tabel II-1.D.3</t>
  </si>
  <si>
    <t>Waktu Tunggu Lulusan</t>
  </si>
  <si>
    <t>Terakreditasi C</t>
  </si>
  <si>
    <t>Tabel II-2.C.1</t>
  </si>
  <si>
    <t>Produktivitas Penelitian Dosen Tetap</t>
  </si>
  <si>
    <t>Tabel II-2.C.2</t>
  </si>
  <si>
    <t>Luaran Penelitian Dosen Tetap</t>
  </si>
  <si>
    <t>Tabel II-2.D.1</t>
  </si>
  <si>
    <t>Judul Artikel Karya Ilmiah Dosen Tetap yang Disitasi</t>
  </si>
  <si>
    <t>Terakreditasi Minimum</t>
  </si>
  <si>
    <t>Tabel 22</t>
  </si>
  <si>
    <t>Karya Dosen Tetap yang Terekognisi/Diterapkan Masyarakat</t>
  </si>
  <si>
    <t>Tabel 23</t>
  </si>
  <si>
    <t>Kepesertaan Mahasiswa Eligible yang Mengikuti MBKM Saat TS</t>
  </si>
  <si>
    <t>Tabel 24</t>
  </si>
  <si>
    <t>Pengukuran Kepuasan Stakeholder</t>
  </si>
  <si>
    <t>Tidak Terakreditasi/Kadaluarsa</t>
  </si>
  <si>
    <t>Tabel 25</t>
  </si>
  <si>
    <t>Audit Eksternal Keuangan</t>
  </si>
  <si>
    <t>Tabel Pendukung</t>
  </si>
  <si>
    <t>Pendukung 1</t>
  </si>
  <si>
    <t>Pengakuan Kompetensi Lulusan</t>
  </si>
  <si>
    <t>Pendukung 2</t>
  </si>
  <si>
    <t>Rekognisi Dosen Tetap</t>
  </si>
  <si>
    <t>Tabel II-1.A.1. Rasio Mahasiswa terhadap Dosen</t>
  </si>
  <si>
    <t>Kode Program Studi</t>
  </si>
  <si>
    <t>Nama Program Studi</t>
  </si>
  <si>
    <t>Jumlah Dosen Tetap</t>
  </si>
  <si>
    <t>Jumlah Mahasiswa</t>
  </si>
  <si>
    <t>Tabel II-1.A.4. Kecukupan Jumlah Dosen/Tenaga Pendidik Tetap Perguruan Tinggi</t>
  </si>
  <si>
    <t>S1 Ekonomi Syariah</t>
  </si>
  <si>
    <t>Doktor/Doktor Terapan/Subspesialis</t>
  </si>
  <si>
    <t>Magister/Magister Terapan/Spesialis</t>
  </si>
  <si>
    <t>Pendidikan Bahasa Arab S2</t>
  </si>
  <si>
    <t>Tabel II-1.A.2. Kecukupan Jumlah Dosen/Tenaga Pendidik Tidak Tetap Perguruan Tinggi</t>
  </si>
  <si>
    <t>S1 Komunikasi dan Penyiaran Islam</t>
  </si>
  <si>
    <t>S1 Hukum Keluarga Islam (Ahwal Syakhshiyyah)</t>
  </si>
  <si>
    <t>Ekonomi Syariah S1</t>
  </si>
  <si>
    <t>S1 Sejarah Peradaban Islam</t>
  </si>
  <si>
    <t>Pendidikan Agama Islam S1</t>
  </si>
  <si>
    <t>S3 Pendidikan Agama Islam</t>
  </si>
  <si>
    <t>Nama Instansi Asal</t>
  </si>
  <si>
    <t>Pendidikan Bahasa Arab S1</t>
  </si>
  <si>
    <t>S2 Pendidikan Agama Islam</t>
  </si>
  <si>
    <t>Komunikasi dan Penyiaran Islam S1</t>
  </si>
  <si>
    <t>S2 Manajemen Pendidikan Islam</t>
  </si>
  <si>
    <t>Pendidikan Agama Islam S3</t>
  </si>
  <si>
    <t>S1 Bimbingan dan Konseling Islam</t>
  </si>
  <si>
    <t>Bimbingan dan Konseling Islam S1</t>
  </si>
  <si>
    <t>S1 Pendidikan Agama Islam</t>
  </si>
  <si>
    <t>Sejarah Peradaban Islam S1</t>
  </si>
  <si>
    <t>S1 Manajemen Pendidikan Islam</t>
  </si>
  <si>
    <t>Manajemen Pendidikan Islam S1</t>
  </si>
  <si>
    <t>S3 Pendidikan Bahasa Arab</t>
  </si>
  <si>
    <t>Manajemen Pendidikan Islam S2</t>
  </si>
  <si>
    <t>S2 Pendidikan Bahasa Arab</t>
  </si>
  <si>
    <t>Hukum Keluarga Islam (Ahwal Syakhshiyyah) S1</t>
  </si>
  <si>
    <t>S1 Pendidikan Bahasa Arab</t>
  </si>
  <si>
    <t>S1 Manajemen Haji dan Umroh</t>
  </si>
  <si>
    <t>Pendidikan Agama Islam S2</t>
  </si>
  <si>
    <t>Manajemen Haji dan Umroh S1</t>
  </si>
  <si>
    <t>Pendidikan Bahasa Arab S3</t>
  </si>
  <si>
    <t>Total Rasio</t>
  </si>
  <si>
    <t>wa</t>
  </si>
  <si>
    <t>Tabel II-1.A.3. Jabatan Akademik Guru Besar Program Studi Jenjang Doktor</t>
  </si>
  <si>
    <t>Nama Program Studi Jenjang Doktor</t>
  </si>
  <si>
    <t>Guru Besar</t>
  </si>
  <si>
    <t>Selain Guru Besar</t>
  </si>
  <si>
    <t>Persentase Guru Besar</t>
  </si>
  <si>
    <t>Tabel II-1.C.1. Jabatan Akademik Dosen Tetap Perguruan Tinggi</t>
  </si>
  <si>
    <t>Jenjang Program Studi</t>
  </si>
  <si>
    <t>Lektor Kepala</t>
  </si>
  <si>
    <t>Lektor</t>
  </si>
  <si>
    <t>Asisten Ahli</t>
  </si>
  <si>
    <t>Tenaga Pengajar</t>
  </si>
  <si>
    <t>Pendidikan Bahasa Arab</t>
  </si>
  <si>
    <t>S2</t>
  </si>
  <si>
    <t>Ekonomi Syariah</t>
  </si>
  <si>
    <t>S1</t>
  </si>
  <si>
    <t>Tabel II-1.C.4. Trend Penurunan Lulusan Program Studi Jenjang S1, D4, D3</t>
  </si>
  <si>
    <t>Pendidikan Agama Islam</t>
  </si>
  <si>
    <t>Kode
 Program Studi</t>
  </si>
  <si>
    <t>Program</t>
  </si>
  <si>
    <t>Komunikasi dan Penyiaran Islam</t>
  </si>
  <si>
    <t>Jumlah mahasiswa lulusan pada saat TS-n</t>
  </si>
  <si>
    <t>Tahun Masuk</t>
  </si>
  <si>
    <t>Awal TS-3</t>
  </si>
  <si>
    <t>2020/2021</t>
  </si>
  <si>
    <t>Awal TS-2</t>
  </si>
  <si>
    <t>Awal TS-1</t>
  </si>
  <si>
    <t>2021/2022</t>
  </si>
  <si>
    <t>Akhir TS</t>
  </si>
  <si>
    <t>2022/2023</t>
  </si>
  <si>
    <t>S3</t>
  </si>
  <si>
    <t>Jumlah Lulusan s.d. Akhir TS</t>
  </si>
  <si>
    <t>2023/2024</t>
  </si>
  <si>
    <t>2024/2025</t>
  </si>
  <si>
    <t>Bimbingan dan Konseling Islam</t>
  </si>
  <si>
    <t>Sejarah Peradaban Islam</t>
  </si>
  <si>
    <t>Manajemen Pendidikan Islam</t>
  </si>
  <si>
    <t>*) Tidak termasuk mahasiswa transfer. Huruf d1, e1, dan f1 harus tetap tercantum.</t>
  </si>
  <si>
    <t>Hukum Keluarga Islam (Ahwal Syakhshiyyah)</t>
  </si>
  <si>
    <t>Manajemen Haji dan Umroh</t>
  </si>
  <si>
    <t>TS-4</t>
  </si>
  <si>
    <t>TS-3</t>
  </si>
  <si>
    <t>TS-2</t>
  </si>
  <si>
    <t>TS-1</t>
  </si>
  <si>
    <t>TS</t>
  </si>
  <si>
    <t>Awal TS-4</t>
  </si>
  <si>
    <t>Persentase</t>
  </si>
  <si>
    <t>d2 =</t>
  </si>
  <si>
    <t>e2 =</t>
  </si>
  <si>
    <t>f2 =</t>
  </si>
  <si>
    <t>*) Tidak termasuk mahasiswa transfer. Huruf d2, e2, dan f2 harus tetap tercantum.</t>
  </si>
  <si>
    <t>Jumlah Mahasiswa per Angkatan pada Tahun</t>
  </si>
  <si>
    <t>Jumlah Lulusan s.d. akhir TS</t>
  </si>
  <si>
    <t>Awal
2017/2018</t>
  </si>
  <si>
    <t>Awal
2018/2019</t>
  </si>
  <si>
    <t>Awal
2019/2020</t>
  </si>
  <si>
    <t>Awal
2020/2021</t>
  </si>
  <si>
    <t>Awal
2021/2022</t>
  </si>
  <si>
    <t>Awal
2022/2023</t>
  </si>
  <si>
    <t>Awal
2023/2024</t>
  </si>
  <si>
    <t>Akhir
2024/2025</t>
  </si>
  <si>
    <t>Awal TS-5</t>
  </si>
  <si>
    <t>TS-5</t>
  </si>
  <si>
    <t>a2 =</t>
  </si>
  <si>
    <t>b2 =</t>
  </si>
  <si>
    <t>c2 =</t>
  </si>
  <si>
    <t>Huruf a2, b2, dan c2 harus tetap tercantum.</t>
  </si>
  <si>
    <t>Tabel II-1.D.1. Kepuasan Pengguna Lulusan</t>
  </si>
  <si>
    <t>Aspek Penilaian</t>
  </si>
  <si>
    <t>Sangat Baik (%)</t>
  </si>
  <si>
    <t>Tabel 2c. Tren Penurunan Mahasiswa Baru pada Jenjang S1, D4, D3</t>
  </si>
  <si>
    <t>Baik (%)</t>
  </si>
  <si>
    <t>*) Tidak termasuk mahasiswa transfer. Huruf a1, b1, dan c1 harus tetap tercantum.</t>
  </si>
  <si>
    <t>Cukup (%)</t>
  </si>
  <si>
    <t>Kurang (%)</t>
  </si>
  <si>
    <t>Etika</t>
  </si>
  <si>
    <t>No</t>
  </si>
  <si>
    <t>Keahlian pada bidang ilmu (kompetensi utama)</t>
  </si>
  <si>
    <t>Kemampuan berbahasa asing</t>
  </si>
  <si>
    <t>Jumlah Mahasiswa Baru pada saat TS-n</t>
  </si>
  <si>
    <t>Persentase Penurunan</t>
  </si>
  <si>
    <t>Kemampuan berkomunikasi</t>
  </si>
  <si>
    <t>Kerjasama</t>
  </si>
  <si>
    <t>Pengembangan diri</t>
  </si>
  <si>
    <t>Penggunaan teknologi informasi</t>
  </si>
  <si>
    <t>Tabel II-1.D.2. Prestasi Akademik/Non Akademik Mahasiswa</t>
  </si>
  <si>
    <t>Nama Kegiatan</t>
  </si>
  <si>
    <t>Waktu Penyelenggaraan</t>
  </si>
  <si>
    <t>Provinsi/Wilayah</t>
  </si>
  <si>
    <t>Nasional</t>
  </si>
  <si>
    <t>Internasional</t>
  </si>
  <si>
    <t>Prestasi yang Dicapai</t>
  </si>
  <si>
    <r>
      <rPr>
        <color rgb="FF1155CC"/>
        <sz val="8.0"/>
        <u/>
      </rPr>
      <t>Juara I Olimpiade Mafahim tingkat nasional,</t>
    </r>
    <r>
      <rPr>
        <sz val="8.0"/>
      </rPr>
      <t xml:space="preserve"> </t>
    </r>
    <r>
      <rPr>
        <color rgb="FF1155CC"/>
        <sz val="8.0"/>
        <u/>
      </rPr>
      <t>Universitas Ibrahimy Sukorejo</t>
    </r>
  </si>
  <si>
    <t>V</t>
  </si>
  <si>
    <t>Juara 1</t>
  </si>
  <si>
    <t>Juara II Nasyid Competition, UTM Malaysia</t>
  </si>
  <si>
    <t>Tabel II-1.D.3. Waktu Tunggu Lulusan</t>
  </si>
  <si>
    <t>Juara 2</t>
  </si>
  <si>
    <r>
      <rPr>
        <color rgb="FF1155CC"/>
        <sz val="8.0"/>
        <u/>
      </rPr>
      <t>Juara III Hifdzul Quran Peringatan Milad keenam</t>
    </r>
    <r>
      <rPr>
        <sz val="8.0"/>
      </rPr>
      <t xml:space="preserve"> </t>
    </r>
    <r>
      <rPr>
        <color rgb="FF1155CC"/>
        <sz val="8.0"/>
        <u/>
      </rPr>
      <t>Markaz Arabi Pare Kediri</t>
    </r>
  </si>
  <si>
    <t>Program Pendidikan</t>
  </si>
  <si>
    <t>Rata-rata Masa Tunggu Lulusan (bulan)</t>
  </si>
  <si>
    <t>Tabel II-2.C.1. Produktivitas Penelitian Dosen Tetap</t>
  </si>
  <si>
    <t>Juara 3</t>
  </si>
  <si>
    <t>Juara II Lomba Qiro’at se-Kabupaten Pasuruan</t>
  </si>
  <si>
    <t>1,2 bulan</t>
  </si>
  <si>
    <t>2,6 bulan</t>
  </si>
  <si>
    <t>2,3 bulan</t>
  </si>
  <si>
    <t>2,0 bulan</t>
  </si>
  <si>
    <t>Sarjana/Sarjana Terapan</t>
  </si>
  <si>
    <t>3,8 bulan</t>
  </si>
  <si>
    <t>Juara II Lomba Sepak Takraw di Gorontalo</t>
  </si>
  <si>
    <t>3,4 bulan</t>
  </si>
  <si>
    <t>2,9 bulan</t>
  </si>
  <si>
    <t>Sumber Pembiayaan</t>
  </si>
  <si>
    <t>Jumlah Judul Penelitian</t>
  </si>
  <si>
    <r>
      <rPr>
        <color rgb="FF1155CC"/>
        <sz val="8.0"/>
        <u/>
      </rPr>
      <t>Juara II Education and Entrepreneurship Summit in</t>
    </r>
    <r>
      <rPr>
        <sz val="8.0"/>
      </rPr>
      <t xml:space="preserve"> </t>
    </r>
    <r>
      <rPr>
        <color rgb="FF1155CC"/>
        <sz val="8.0"/>
        <u/>
      </rPr>
      <t>Istambul-Turkey</t>
    </r>
  </si>
  <si>
    <t>Lembaga dalam negeri (diluar PT)</t>
  </si>
  <si>
    <t>Syair Bahasa Arab Tingkat Nasional</t>
  </si>
  <si>
    <t>Lembaga luar negeri</t>
  </si>
  <si>
    <t>v</t>
  </si>
  <si>
    <t>Perguruan tinggi atau mandiri</t>
  </si>
  <si>
    <t>Lomba Baca Kitab, STAI Solahuddin Pasuruan</t>
  </si>
  <si>
    <t>Lomba Kaligrafi se Jawa Timur, Yudarta Pasuruan</t>
  </si>
  <si>
    <t>Lomba Debat Bahasa Arab Antar PTKIS se Jawa Timur, IAI Al Qolam, Malang</t>
  </si>
  <si>
    <t>Lomba Pencak Silat Seni Putra di MAN 1 Pasuruan</t>
  </si>
  <si>
    <t>Lomba Bulu Tangkis Tunggal Putra di MAN 1 Pasuruan</t>
  </si>
  <si>
    <t>Lomba Lari 100 Meter Putra di MAN 1 Pasuruan</t>
  </si>
  <si>
    <t>Lomba pada Festival Al-Banjari di Masjid Nurul Huda Tanjung anom Nganjuk</t>
  </si>
  <si>
    <t>Tabel II-2.C.2. Luaran Penelitian Dosen Tetap dalam Bentuk Publikasi Artikel dalam 3 Tahun Saat TS</t>
  </si>
  <si>
    <t>Lomba Festival Al-Banjari Nusa Creative Competition di Surabaya</t>
  </si>
  <si>
    <t>Tabel II-2.D.1. Judul Artikel Karya Ilmiah Dosen Tetap yang Disitasi dalam 3 (Tiga) Tahun Terakhir</t>
  </si>
  <si>
    <t>Jenis Publikasi</t>
  </si>
  <si>
    <t>Lomba Hifdzil Qur'an di PORSENI Kementerian Agama Kab. Pasuruan</t>
  </si>
  <si>
    <t>Jurnal nasional tidak terakreditasi</t>
  </si>
  <si>
    <t>Nama Dosen Tetap</t>
  </si>
  <si>
    <t>Judul Artikel yang Disitasi (Jurnal, Volume, Tahun, Nomor, Halaman)</t>
  </si>
  <si>
    <t>Jumlah Artikel yang Mensitasi</t>
  </si>
  <si>
    <t>Jurnal nasional terakreditasi</t>
  </si>
  <si>
    <t>Dr. Kholili Hasib, M.Ud</t>
  </si>
  <si>
    <t>Decolonialization of Contemporary Science According to Professor Syed M. Naquib al-Attas as the Aufklarung Movement in Islam (Adabuna: Jurnal Pendidikan dan Pemikiran 3 (1), 60-71, 2023)</t>
  </si>
  <si>
    <t>Jurnal internasional</t>
  </si>
  <si>
    <t>Lomba Tilawatil Qur'an di Kementerian Agama Kabupaten Pasuruan</t>
  </si>
  <si>
    <t>Achmad Alfan Kurniawan, M.H,Lc</t>
  </si>
  <si>
    <t>Resolusi Konflik Keluarga Perspektif Hukum Islam dan Psikologi Keluarga (Al-Qadlaya: Jurnal Hukum Keluarga Islam 1 (1), 12-24, 2021)</t>
  </si>
  <si>
    <t>Jurnal internasional bereputasi</t>
  </si>
  <si>
    <t>Seminar wilayah/lokal/perguruan tinggi</t>
  </si>
  <si>
    <t>Agung Is Hardiyana Febry, M.Pd</t>
  </si>
  <si>
    <t>Mengenal Zakiah Daradjat Dan Pemikirannya Dalam Konsep Kesehatan Mental (Al-Musyrif: Jurnal Bimbingan dan Konseling Islam 4 (1), 60-83, 2021)</t>
  </si>
  <si>
    <t>Seminar nasional</t>
  </si>
  <si>
    <t>Lomba Cipta Syair Arab Tingkat Nasional</t>
  </si>
  <si>
    <t>Shalat Alternatif Terbaik Terapi Psikoproblem (Al Musyrif: Jurnal Bimbingan dan Konseling Islam 4 (2), 142-158, 2021)</t>
  </si>
  <si>
    <t>Seminar internasional</t>
  </si>
  <si>
    <t>APLIKASI REMEDIAL TEACHING DALAM KURATIF DAN PREVENTIF PROBLEMATIKA BELAJAR SISWA (Nidhomiyyah: Jurnal Manajemen Pendidikan Islam 2 (1), 1-27, 2021)</t>
  </si>
  <si>
    <t>Tulisan di media massa nasional</t>
  </si>
  <si>
    <t>Ahmad Misbah, M.Pd.I</t>
  </si>
  <si>
    <t>Ekonomi Kerakyatan Berbasis Pesantren (Jurnal Al-Iqtishod 5 (1), 1-15, 2021)</t>
  </si>
  <si>
    <t>link</t>
  </si>
  <si>
    <r>
      <rPr>
        <color rgb="FF1155CC"/>
        <sz val="8.0"/>
        <u/>
      </rPr>
      <t>International Islamic Oratory Festival</t>
    </r>
    <r>
      <rPr>
        <color rgb="FF467886"/>
        <sz val="8.0"/>
        <u/>
      </rPr>
      <t xml:space="preserve"> di Mahhad Tahfidz Darul Ulum Malaysia</t>
    </r>
  </si>
  <si>
    <t>Tulisan di media massa internasional</t>
  </si>
  <si>
    <t>Sejarah Pesantren dan Tradisi Keilmuannya di Jawa (Al-Jadwa: Jurnal Studi Islam 1 (2), 116-129, 2022)</t>
  </si>
  <si>
    <t>Sistem Ekonomi dan Fiskal Pada Masa Khulafaurrasyidin (Dalwa Islamic Economic Studies 1 (1), 29-42, 2022)</t>
  </si>
  <si>
    <t>Tabel 22. Karya Dosen Tetap yang Terekognisi/Diterapkan Masyarakat</t>
  </si>
  <si>
    <t>Sejarah Kesultanan Cirebon dan Problematikanya Tahun 1677-1752 (Batuthah: Jurnal Sejarah Padaban Islam 1 (1), 21-39, 2022)</t>
  </si>
  <si>
    <t>Juara Film Pendek Festival Media Pondok</t>
  </si>
  <si>
    <t>Pembiayaan Berbasis Syariah pada Perusahaan Tanah Kavling CV. Anugrah Abadi Malang (Dalwa Islamic Economic Studies 1 (1), 56-66, 2022)</t>
  </si>
  <si>
    <t>Dr. Akhmad Fauzi Hamzah, M.Pd.I</t>
  </si>
  <si>
    <t>Kajian Integratif Urgensi Kemitraan Sekolah dalam Menjaga Keberlangsungan Hidup Lembaga Pendidikan Islam (Indonesian Journal of Islamic Education Studies (IJIES) 4 (2), 178-196, 2021)</t>
  </si>
  <si>
    <t>Nama Produk/Jasa</t>
  </si>
  <si>
    <t>PESANTREN EKOLOGI, KETAHANAN PANGAN, DAN ENERGI: Studi Pada Pondok Pesantren Riyadul Jannah, Pacet, Mojoketo (Jurnal Pendidikan Islam 12 (1), 1-13, 2022)</t>
  </si>
  <si>
    <t>Manajemen Pendidikan Ramah Anak dalam Lembaga Pendidikan Islam (EDUKASIA: Jurnal Pendidikan dan Pembelajaran 3 (3), 1055-1062, 2022)</t>
  </si>
  <si>
    <t>Fotografi Terbaik Festival Media Pondok</t>
  </si>
  <si>
    <t>Hak Cipta</t>
  </si>
  <si>
    <t>Manajemen Mutu Hotel Dalwa Syariah (Al-Jadwa: Jurnal Studi Islam 1 (1), 76-88, 2021)</t>
  </si>
  <si>
    <t>Strategi Kepala Madrasah Dalam Meningkatkan Kualitas Guru:(Studi Multi Situs di MTs. Al-Baitul Atiiq dan MTs. Al-Ittihad Kabupaten Ketapang Kalimantan Barat) (Nidhomiyyah: Jurnal Manajemen Pendidikan Islam 4 (1), 09-23, 2023)</t>
  </si>
  <si>
    <t>Akhmad Sahrandi, M.Pd.I</t>
  </si>
  <si>
    <t>Mengenal Konsep Daniel Goleman Dan Pemikirannya Dalam Kecerdasan Emosi (Al-Musyrif: Jurnal Bimbingan dan Konseling Islam 4 (1), 17-36, 2021)</t>
  </si>
  <si>
    <t>Lomba Pidato Bahasa Inggris UII Dalwa Pasuruan</t>
  </si>
  <si>
    <t>Majelis Sholawat Dan Pendidikan Nasionalisme (Jurnal Pendidikan Islam 11 (2), 1-20, 2021)</t>
  </si>
  <si>
    <t>Konsep Keluarga Sakinah Perspektif Hukum Islam (al-Rasῑkh: Jurnal Hukum Islam 10 (2), 80-102, 2021)</t>
  </si>
  <si>
    <t>Debat Kebijakan Dakwah &amp; Media Islami UIN Syarif Hidayatullah Jakarta</t>
  </si>
  <si>
    <t>Shalat alternatif terbaik terapi psikoproblem (Al-Musyrif: Jurnal Bimbingan dan Konseling Islam 4 (2), 142-158, 2021)</t>
  </si>
  <si>
    <t>Enkulturasi Nilai Di Madrasah; Gagasan Manajemen Pendidikan Dalam Balutan Nilai Pancasila (EDUSIANA Jurnal Manajemen dan Pendidikan Islam 8 (2), 55-73, 2021)</t>
  </si>
  <si>
    <t>Pembinaan Pendidikan Agama Islam untuk Lanjut Usia (Al-Jadwa: Jurnal Studi Islam 1 (1), 44-59, 2021)</t>
  </si>
  <si>
    <t>Aplikasi Remedial Teaching Dalam Kuratif Dan Preventif Problematika Belajar Siswa (Nidhomiyyah: Jurnal Manajemen Pendidikan Islam 2 (1), 1-27, 2021)</t>
  </si>
  <si>
    <t>Festival Jurnalistik Islami UIN Sunan Kalijaga Yogyakarta</t>
  </si>
  <si>
    <t>Alfan Arifuddin, M.Psi</t>
  </si>
  <si>
    <t>DAKWAH BIL QOLAM: KAJIAN KOMUNIKASI PROF. DR. SAYYID MUHAMMAD BIN ALAWI AL-MALIKI AL-HASANI DALAM KITAB MAFAHIM YAJIBU AN-TUSOHHAH TENTANG KESALAHAN PARAMETER PEMVONISAN KAFIR … (Jurnal Mutakallimin: Jurnal Ilmu Komunikasi 4 (1), 2021)</t>
  </si>
  <si>
    <t>Alif Rohmah Nur Habibah, M.Pd,S.Hum</t>
  </si>
  <si>
    <t>Pembinaan Karakter Islami Santri dengan Pemutaran Film a New Breed of Hero dalam Rangka Meneladani Kisah Sahabat Bilal pada Santri Madin Miftahul Ulum Bekacak (Indonesia Bergerak: Jurnal Pengabdian Kepada Masyarakat 1 (2), 112-119, 2023)</t>
  </si>
  <si>
    <t>Islamic Worldview dan Urgensinya (Adabuna: Jurnal Pendidikan dan Pemikiran 1 (2), 167-179, 2022)</t>
  </si>
  <si>
    <t>Infografis Literasi Al-Qur’an Digital UIN Sayyid Ali Rahmatullah Tulungagung</t>
  </si>
  <si>
    <t>Dr. Asep Rahmatullah, M.Pd.I</t>
  </si>
  <si>
    <t>Peran Kecakapan Berbahasa Arab Sebagai Penguat Literasi Keilmuan Islam di Pondok Pesantren Darullughah Waddaâ€™ wah, Bangil, Pasuruan (Edukasi Islami: Jurnal Pendidikan Islam 12 (02), 2023)</t>
  </si>
  <si>
    <t>Filsafat Bimbingan dan Konseling Islam (Adabuna: Jurnal Pemikiran dan Pendidikan 1 (1), 15-32, 2021)</t>
  </si>
  <si>
    <t>Dakwah Video Challenge UIN Maulana Malik Ibrahim Malang</t>
  </si>
  <si>
    <t>Strategi Guru PAI dalam Menumbuhkan Rasa Cinta Tanah Air (Pelita: Jurnal Studi Islam Mahasiswa UII Dalwa 1 (1), 45-55, 2023)</t>
  </si>
  <si>
    <t>Ta'zir (Punishment) at Islamic Boarding Schools; Between Tradition, Conception, and Shadows of Human Rights Violations (Tribakti: Jurnal Pemikiran Keislaman 34 (2), 267-280, 2023)</t>
  </si>
  <si>
    <t>Luaran Penelitian dan PkM</t>
  </si>
  <si>
    <t>Experiencing Pluralism Dalam Interkasi Peserta Kursus Di Kampung Inggris, Pare, Kediri (Jurnal Pendidikan Islam 12 (2), 30-38, 2022)</t>
  </si>
  <si>
    <t>Documentary Islam Nusantara UIN Walisongo Semarang</t>
  </si>
  <si>
    <t>Tahun Perolehan (YYYY)</t>
  </si>
  <si>
    <t>Konsep Pendidikan Hadhari di Pondok Pesantren Darullughah Wadda’wah Bangil-Pasuruan (Al-Jadwa: Jurnal Studi Islam 1 (1), 1-21, 2021)</t>
  </si>
  <si>
    <t>Logo UII Darullughah Wadda'wah Bangil Pasuruan</t>
  </si>
  <si>
    <t>Bahru Rozi, M.Pd.I</t>
  </si>
  <si>
    <t xml:space="preserve">Hak Cipta, No. Permohonan: EC00202473831, No. Pencatatan: 000649179, A. ZAIN HASAN BAHARUN 
</t>
  </si>
  <si>
    <t>Al-Fawaid Al-Mukhtaroh Lisaaliki Toriiqi al-Aakhiroh</t>
  </si>
  <si>
    <t xml:space="preserve">Hak Cipta, No. Permohonan: EC00202166036, No. Pencatatan: 000302763, M. Ali Hasan Baharun
</t>
  </si>
  <si>
    <t>International Creative Dakwah Media Challenge di Maahad Darul Ulum Malaysia</t>
  </si>
  <si>
    <t>Membumikan Tradisi Pendidikan Nilai Pesantren</t>
  </si>
  <si>
    <t>Hak Cipta, Buku, No. Permohonan: EC00202153755, No Pencatatan: 000279726, Vialinda Siswati</t>
  </si>
  <si>
    <t>Metode Penelitian Kualitatif dalam Manajemen Pendidikan Islam</t>
  </si>
  <si>
    <t>Bulhayat, M.Pd</t>
  </si>
  <si>
    <t>Hak Cipta, Buku, No. Permohonan: EC002022105668, No. Pencatatan: 000421412, Muhammad Ubaidillah</t>
  </si>
  <si>
    <t>Tabel 23. Kepesertaan Mahasiswa yang Eligible yang Mengikuti MBKM Saat TS</t>
  </si>
  <si>
    <t>PENGEMBANGAN MEDIA PEMBELAJARAN PAI MODEL ADDIE DI MTSN 1 BANGIL (Jurnal Pendidikan Islam 11 (1), 40-60, 2021)</t>
  </si>
  <si>
    <t>Kepemimpinan dan Perilaku Organisasi dalam Pondok Pesantren</t>
  </si>
  <si>
    <t>Hak Cipta, Buku, No. Permohonan: EC00202220417, No. Pencatatan: 000335868, Muhammad Ubaidillah</t>
  </si>
  <si>
    <t>Implementasi MBKM PTKI Jawa Timur Dan Implikasinya Terhadap Peningkatan Mutu Ditinjau Dalam Perspektif Teori Belajar Humanistik</t>
  </si>
  <si>
    <t>Hak Cipta, Laporan Penelitian, No. Permohonan: EC00202300291, No. Pencatatan: 000433213, Endah Winarti</t>
  </si>
  <si>
    <t>Dr. Endah Winarti, M.Pd</t>
  </si>
  <si>
    <t>Islam Santuy di Jagad Maya: Eksistensi, Konetstasi dan Resistensi</t>
  </si>
  <si>
    <t>Teori Transformasi dan Implikasinya pada Pengelolaan Lembaga Pendidikan Islam (Southeast Asian Journal of Islamic Education Management 2 (2), 177-190, 2021)</t>
  </si>
  <si>
    <t>Hak Cipta, Jurnal, No. Permohonan: EC002023138876, No. Pencatatan: 000571829, Mukarromah</t>
  </si>
  <si>
    <t>MANAJEMEN PENDIDIKAN ISLAM: Tinjau Konsep, Kurikulum, Dan Sistem Informasi Sekolah</t>
  </si>
  <si>
    <t>Hak Cipta, Buku, No. Permohonan: EC00202347974, No. Pencatatan: 000480908, Muhammad Ubaidillah</t>
  </si>
  <si>
    <t>Ecotheology Islam-Hindu Dalam Menjaga Kelestraian Alam Di Taman Nasional Bromo Tengger-Semeru (TNBTS)</t>
  </si>
  <si>
    <t>Islamic Media Literacy Olympiad di Maahad Baitul Musthofa Malaysia</t>
  </si>
  <si>
    <t>Hak Cipta, Artikel Jurnal, No. Permohonan: EC002023140905, No. Pencatatan: 000573858, Moch. Tohiri Habib</t>
  </si>
  <si>
    <t>PROMOTING LEARNERS AUTONOMY ON ENGLISH FOR SPECIFIC PURPOSE COURSE IN SHARIA FACULTY OF UIN MAULANA MALIK IBRAHIM</t>
  </si>
  <si>
    <t>Hak Cipta, Tesis, No. Permohonan: EC00202479818, No. Pencatatan: 000655163, Welly Kuswanto</t>
  </si>
  <si>
    <t>Nama Prodi</t>
  </si>
  <si>
    <t>Sistem Informasi Data Mikro Desa (SITAKRO)</t>
  </si>
  <si>
    <t>Hak Cipta, Program Komputer, No. Permohonan: EC00202426503, No. Pencatatan: 000601859, Muhajir Sulthonul Aziz</t>
  </si>
  <si>
    <t>Jumlah Eligible MBKM</t>
  </si>
  <si>
    <t>PEMIKIRAN WASATIYAH DALAM BERAKIDAH DAN RELEVANSINYA TERHADAP PEMBAHARUAN STUDI ILMU KALAM (Studi Analisis Filosofis kitab Al-Iqtishad fi Al-Iâ€™tiqad karya Imam al-Ghazali)</t>
  </si>
  <si>
    <t>Integrasi Imtak dan Iptek: Landasan dan Faktor Kunci Sukses Penerapannya dalam Pendidikan Islam (Tarbiyatuna: Jurnal Pendidikan Ilmiah 7 (2), 149-166, 2022)</t>
  </si>
  <si>
    <t>Jumlah Peserta Mengikuti MBKM</t>
  </si>
  <si>
    <t>Hak Cipta, Laporan Penelitian, No. Permohonan: EC00202428348, No. Pencatatan: 000603704, Kholili Hasib</t>
  </si>
  <si>
    <t>PENDIDIKAN KEPEMIMPINAN BERBASIS PONDOK PESANTREN (Studi Multi Kasus di Ponndok Pesantren Darullughah Waddaâ€™wah, Bangil, Pasuruan, dan Pondok Pesantren Nurul Haromain, Pujon, Malang)</t>
  </si>
  <si>
    <t>Hak Cipta, Disertasi, No. Permohonan: EC00202478346, No. Pencatatan: 000653692, Akhmad Fauzi Hamzah</t>
  </si>
  <si>
    <t>Pendekatan-Pendekatan dalam Ilmu Manajemen dan Implikasinya pada Perkembangan Ilmu Manajemen Pendidikan Islam (Nidhomiyyah: Jurnal Manajemen Pendidikan Islam 3 (1), 74-96, 2022)</t>
  </si>
  <si>
    <t>MAJELIS SHOLAWAT HABIB SYECH MENUMBUHKAN NASIONALISME</t>
  </si>
  <si>
    <t>Hak Cipta, Buku, No. Permohonan: EC00202476448, No. Pencatatan: 000651795, Imaduddin</t>
  </si>
  <si>
    <t>Bahasa dan Aksara Perekat Kesatuan Indonesia</t>
  </si>
  <si>
    <t>Hak Cipta, Buku, No. Permohonan: EC00202472594, No. Pencatatan: 000647942, Rakai Hino Galeswangi</t>
  </si>
  <si>
    <t>PENGANTAR ILMU SHARAF: Morphology, Word Roots, Word Patterns, I'rab, Derivation</t>
  </si>
  <si>
    <t>Strengthening Prophetic Character Through Entrepreneurship Education (International Journal of Technology and Education Research 2 (01), 71-83, 2024)</t>
  </si>
  <si>
    <t>Hak Cipta, Buku, No. Permohonan: EC00202479965, No. Pencatatan: 000655309, Muhamad Solehudin</t>
  </si>
  <si>
    <t>Debat Bahasa Arab Universitas Yudharta Pasuruan</t>
  </si>
  <si>
    <t>DALIL-DALIL KONTRADIKSI DALAM SHOLAT ANTARA KOMPROMI DAN ELIMINASI</t>
  </si>
  <si>
    <t>Hak Cipta, Buku, No. Permohonan: EC00202481028, No. Pencatatan: 000656372, Muhammad Zuhdi</t>
  </si>
  <si>
    <t>Liberalisasi Penjaringan Mahasiswa Baru di Perguruan Tinggi Keagamaan Islam Negeri: Tantangan dan Peluang (Intelektual: Jurnal Pendidikan dan Studi Keislaman 12 (2), 188-207, 2022)</t>
  </si>
  <si>
    <t>MENUJU KELUARGA SAKINAH MELALUI SHOLAT DLUHA</t>
  </si>
  <si>
    <t>Hak Cipta, Buku, No. Permohonan: EC00202481130, No. Pencatatan: 000656474, Muhammad Zuhdi</t>
  </si>
  <si>
    <t>KELUARGA HARMONIS DENGAN BERSIWAK</t>
  </si>
  <si>
    <t>Hak Cipta, Buku, No. Permohonan: EC00202481128, No. Pencatatan: 000656472, Muhammad Zuhdi</t>
  </si>
  <si>
    <t>Maharah Kitabah Dari Kitab Muhawarah</t>
  </si>
  <si>
    <t>Hak Cipta, Buku, No. Permohonan: EC00202481134, No. Pencatatan: 000656478, Segaf Baharun</t>
  </si>
  <si>
    <t>Ad-Durrul Mandhud Fii Syarhi Nadhmi Al-Maqsud</t>
  </si>
  <si>
    <t>Hak Cipta, Buku, No. Permohonan: EC00202481133, No. Pencatatan: 000656477, Muhamad Solehudin</t>
  </si>
  <si>
    <t>Manajemen Pendidikan Dasar Islam: Konsep Dasar dan Landasan Pengelolaan (Nidhomiyyah: Jurnal Manajemen Pendidikan Islam 3 (2), 150-162, 2022)</t>
  </si>
  <si>
    <t>HILYAH, Mutiara Lisan, Buku Cerdas Berbahasa Arab Dan Inggris</t>
  </si>
  <si>
    <t>Hak Cipta, Buku, No. Permohonan: EC00202481132, No. Pencatatan: 000656476, Nurhanifansyah</t>
  </si>
  <si>
    <t>FASIH BERBICARA ARAB: PENDIDIKAN KARAKTER DENGAN BERPIDATO BAHASA ARAB</t>
  </si>
  <si>
    <t>Dr. Ernaka Heri Putra Suharyanto, M.Pd.I</t>
  </si>
  <si>
    <t>Mahabbah Kepada Allah SWT dan Para Makhluk-Nya (Adabuna: Jurnal Pendidikan dan Pemikiran 1 (2), 180-195, 2022)</t>
  </si>
  <si>
    <t>Juara Umum</t>
  </si>
  <si>
    <t>Hak Cipta, Buku, No. Permohonan: EC00202481131, No. Pencatatan: 000656475, Yusuf Arisandi</t>
  </si>
  <si>
    <t>Manajemen Inovatif Pendidikan Islam, Konsep, Aplikasi, Dan Tantangan Kontemporer</t>
  </si>
  <si>
    <t>Hak Cipta, Buku, No. Permohonan: EC00202481031,, No. Pencatatan: 000656375, Zainal Abidin</t>
  </si>
  <si>
    <t>Pidato Bahasa Arab Arabic Day Jawa Tengah</t>
  </si>
  <si>
    <t>CARA MUDAH BELAJAR MAHARAH KALAM, MELALUI</t>
  </si>
  <si>
    <t>SUFISTIC APPROACH IN ISLAMIC EDUCATION (Jurnal Pendidikan Islam 11 (2), 48-60, 2021)</t>
  </si>
  <si>
    <t>Hak Cipta, Buku, No. Permohonan: EC00202481029, No. Pencatatan: 000656373, Segaf Baharun dan Muhamad Solehudin</t>
  </si>
  <si>
    <t>Kumpulan Cerita Abuya Hasan, “Cerpen Abuya Hasan”, Jiwa Mendidik, Karomah, Seni Dakwah Dan Kasih Sayang Murobbi</t>
  </si>
  <si>
    <t>Hak Cipta, Buku, No. Permohonan: EC00202479833, No. Pencatatan: 000655178, Nurhanifansyah</t>
  </si>
  <si>
    <t>Lughatuna Al-Mahbubah</t>
  </si>
  <si>
    <t>Hak Cipta, Buku, No. Permohonan: EC00202487052, No. Pencatatan: 000662373, Muhamad Solehudin</t>
  </si>
  <si>
    <t>Al-MAWAHIB AR-ROBBANIYYAH FI SYARHI NADZMI AlJURUMIYYAH</t>
  </si>
  <si>
    <t>Hak Cipta, Buku, No. Permohonan: EC00202487043, No. Pencatatan: 00662364, Muhamad Solehudin</t>
  </si>
  <si>
    <t>INTISARI HUKUM ISLAM DALAM PERSPEKTIF MADZHAB SYAFI'I</t>
  </si>
  <si>
    <t>THE DEVELOPMENT OF PAI LEARNING METHODS (ASPECTS OF TYPES AND ITS SUPPORTS) (Jurnal Pendidikan Islam 11 (1), 74-90, 2021)</t>
  </si>
  <si>
    <t>Hak Cipta, Buku, No. Permohonan: EC00202487376, No. Pencatatan: 000662697, Muhamad Solehudin</t>
  </si>
  <si>
    <t>TUHFAH AL AKHYAR MIN LA’ALI ROF’IL ASTAR</t>
  </si>
  <si>
    <t>Hak Cipta, Buku, No. Permohonan: EC00202487372, No. Pencatatan: 000662693, Muhamad Solehudin</t>
  </si>
  <si>
    <t>Fifin Naili Rizkiyah, M.Pd</t>
  </si>
  <si>
    <t>CHIBI, CERDAS DAN MUDAH MEMPELAJARI BAHASA INTERNASIONAL, ARAB DAN INGGRIS</t>
  </si>
  <si>
    <t>Majelis Taklim Rumah Moderasi Beragama KUA Kecamatan Tongas Sebagai Upaya Aktualisasi Moderasi Beragama (Al-Jadwa: Jurnal Studi Islam 2 (2), 170-185, 2023)</t>
  </si>
  <si>
    <t>Hak Cipta, Buku, No. Permohonan: EC00202487152, No. Pencatatan: 00662473, Nurhanifansyah</t>
  </si>
  <si>
    <t>MUKHTASAR HUSNI SYIYAGHAH FII SYARHI DURUUSIL BALAGHAH</t>
  </si>
  <si>
    <t>Social Campaign Design Universitas Islam Indonesia (UII) Yogyakarta</t>
  </si>
  <si>
    <t>Hak Cipta, Buku, No. Permohonan: EC00202487151, No. Pencatatan: 000662472, Muhamad Solehudin</t>
  </si>
  <si>
    <t>Dr. Hazarul Aswat, M.Hi</t>
  </si>
  <si>
    <t>Kewajiban Suami Memberi Nafkah Dalam Kompilasi Hukum Islam (Jurnal al-iqtishod 5 (1), 16-27, 2021)</t>
  </si>
  <si>
    <t>HAK SUAMI DALAM MEMPERLAKUKAN ISTRI YANG NUSYUZ (Al-Rasῑkh: Jurnal Hukum Islam 10 (2), 1-10, 2021)</t>
  </si>
  <si>
    <t>EC00202481028</t>
  </si>
  <si>
    <t>Dr. Jaudi, M.Pd.I</t>
  </si>
  <si>
    <t>Peer Group Optimization in Developing Religious Culture of High School Students (Nazhruna: Jurnal Pendidikan Islam 5 (3), 908-919, 2022)</t>
  </si>
  <si>
    <t>Moderasi Beragama Speech Contest UIN Kiai Haji Achmad Siddiq Jember</t>
  </si>
  <si>
    <t>Etika Keilmuan dan Tanggungjawab Sosial: Perspektif Filsafat Ilmu (Adabuna: Jurnal Pendidikan dan Pemikiran 1 (1), 33-51, 2021)</t>
  </si>
  <si>
    <t>Kuzairi, M.Pd</t>
  </si>
  <si>
    <t>Keterampilan berpikir kritis mahasiswa dalam menulis esai (Jurnal Ilmiah Profesi Pendidikan 6 (3), 350-359, 2021)</t>
  </si>
  <si>
    <t>Aktivasi ‘COVID’di dalam kelas: Penguatan Interaksi Pembelajaran Selama dan Pasca Pandemi (Jurnal Pendidikan dan Konseling (JPDK) 4 (3), 874-879, 2022)</t>
  </si>
  <si>
    <r>
      <rPr>
        <color rgb="FF1155CC"/>
        <sz val="8.0"/>
        <u/>
      </rPr>
      <t>Islamic Podcast Award</t>
    </r>
    <r>
      <rPr>
        <sz val="8.0"/>
      </rPr>
      <t xml:space="preserve">
 </t>
    </r>
    <r>
      <rPr>
        <color rgb="FF1155CC"/>
        <sz val="8.0"/>
        <u/>
      </rPr>
      <t>UIN Sunan Ampel Surabaya</t>
    </r>
  </si>
  <si>
    <t>Laily Zunaida, M.Pd</t>
  </si>
  <si>
    <t>ASIH BERBICARA ARAB: PENDIDIKAN KARAKTER DENGAN BERPIDATO BAHASA ARAB</t>
  </si>
  <si>
    <t>Manajemen Hubungan Masyarakat (Humas) dalam Meningkatkan Minat Masyarakat di Pondok Pesantren Mamba'us Sholihin Suci Manyar Gresik (Nidhomiyyah: Jurnal Manajemen Pendidikan Islam 4 (1), 1-8, 2023)</t>
  </si>
  <si>
    <t>EC00202481131</t>
  </si>
  <si>
    <t>Lutfi Rachman, M.Pd.I</t>
  </si>
  <si>
    <t>Islamic Media Literacy Hackathon Universitas Islam Sultan Agung Semarang</t>
  </si>
  <si>
    <t>M. Nashoihul Ibad, M.I.Kom</t>
  </si>
  <si>
    <t>The Practice Of Values–Islamic Values In Podcast Content" Kejar Paket Pintar" On Spotify And Help Akhlakul Karimah Characters Of Islamic Value Against Millennials (Wasilatuna: Jurnal Komunikasi dan Penyiaran Islam 4 (2), 112-123, 2021)</t>
  </si>
  <si>
    <t>EC00202479818</t>
  </si>
  <si>
    <t>DIGITAL STRATEGY OF POLITICAL COMMUNICATION MEDIA ON SOCIAL MEDIA (Wasilatuna: Jurnal Komunikasi dan Penyiaran Islam 4 (1), 28-42, 2021)</t>
  </si>
  <si>
    <t>Islamic Broadcasting Newscast Universitas Pesantren Tinggi Darul Urum Jombang</t>
  </si>
  <si>
    <t>THE CONCEPT OF COMMUNICATION OF THE PESULAP MERAH IN TACKLING OCCULT ALTERNATIVE MEDICINE ACCORDING TO THE PERSPECTIVE OF THE ISLAMIC RELIGION (Wasilatuna: Jurnal Komunikasi dan Penyiaran Islam 5 (2), 102-112, 2022)</t>
  </si>
  <si>
    <t>Dr. Moh. Tohiri Habib, M.Pd</t>
  </si>
  <si>
    <t>فعالية إستخدام طريقة المناقشة في تنمية مهارة الإستماع و الكلام لدى الطلبة الفصل الأول الثانوى في معهد البير باندان باسوروان‎ (Lahjatuna: Jurnal Pendidikan Bahasa Arab 3 (1), 34-52, 2023)</t>
  </si>
  <si>
    <t>EC00202481130</t>
  </si>
  <si>
    <t>Mohamad Syafiq, M.Pd</t>
  </si>
  <si>
    <t>Implementasi Bimbingan Konseling Islam Terhadap pengembangan Akhlak Siswa SMP (Afkaruna: International Journal of Islamic Studies (AIJIS) 1 (1), 127-141, 2023)</t>
  </si>
  <si>
    <t>Social Campaign Design Universitas Wahid Hasyim</t>
  </si>
  <si>
    <t>PENGARUH KONSELING INDIVIDU BERBASIS PENDEKATAN BEHAVIORISTIK TERHADAP KEDISIPLINAN PESERTA DIDIK KELAS VIII MTs. BUSTANUL HUDA KABUPATEN TEGAL (Al-Musyrif: Jurnal Bimbingan dan Konseling Islam 5 (1), 1-10, 2022)</t>
  </si>
  <si>
    <t>Mohammad Rofiuddin, M.M</t>
  </si>
  <si>
    <t>Strategi Digital Marketing Dalam Usaha Mikro Kecil Menengah di Desa Bringin, Kabupaten Tuban (Widya Cipta: Jurnal Sekretari dan Manajemen 6 (2), 168-175, 2022)</t>
  </si>
  <si>
    <t>EC00202481128</t>
  </si>
  <si>
    <t>Analisis Sertifikasi Halal dalam Meningkatkan Penjualan pada Usaha Haysanadi Catering Service (Dalwa Islamic Economic Studies 2 (2), 108-118, 2023)</t>
  </si>
  <si>
    <t>Creative Da’wah Media Challenge di Maahad Ribath talim al luqmany Malaysia</t>
  </si>
  <si>
    <t>Muhajir Sulthonul Aziz, M.I.Kom</t>
  </si>
  <si>
    <t>Membangun Ekosistem Kewirausahaan Digital Syariah Bagi UMKM di Wilayah Jawa Timur dan Nusa Tenggara Barat (Prapanca: Jurnal Abdimas 3 (1), 1-9, 2023)</t>
  </si>
  <si>
    <t>Buku Cahaya Dakwah Di Era Digital: Strategi Dan Inovasi Di Era Teknologi</t>
  </si>
  <si>
    <t>Akselerasi Pemanfaatan Aplikasi Pengelolaan Keuangan Digital Sektor UKM di Jawa Timur dan Nusa Tenggara Barat (Prapanca: Jurnal Abdimas 2 (2), 141-148, 2022)</t>
  </si>
  <si>
    <t>EC002024265988</t>
  </si>
  <si>
    <t>Buku Modul Public Speaking</t>
  </si>
  <si>
    <t>EC00202506663</t>
  </si>
  <si>
    <t>Etika Digital Dalam Pembelajaran Membangun Karakter Dan Etika Di Dunia Pendidikan</t>
  </si>
  <si>
    <t>EC00202506622</t>
  </si>
  <si>
    <t>Buku Digital Branding Di Era Digital Panduan Praktis Untuk Mahasiswa Santri</t>
  </si>
  <si>
    <t>EC00202506641</t>
  </si>
  <si>
    <t>Systematic review: use of digital media as a means of communication of Da’wah (Jurnal Spektrum Komunikasi 10 (2), 187-193, 2022)</t>
  </si>
  <si>
    <t>Cara Praktis Melakukan Proses Konseling Bagi Konselor Pemula</t>
  </si>
  <si>
    <t>EC00202520153</t>
  </si>
  <si>
    <t>METODE PEMBELAJARAN BAHASA ARAB DI ERA DIGITAL</t>
  </si>
  <si>
    <t>Maggot BSF cultivation development strateg y as economic resilience during pandemic (SINERGI: J. Ilmiah Manage 11 (2), 8-21, 2021)</t>
  </si>
  <si>
    <t>Dari Rekaman Ke Karya, Paduan Adobe Premier Pro Dengan Mudah</t>
  </si>
  <si>
    <t>EC002026021952</t>
  </si>
  <si>
    <t>COVID-19 HOAX DISINFORMATION DURING THE PANDEMIC IN INDONESIA (Wasilatuna: Jurnal Komunikasi dan Penyiaran Islam 5 (2), 113-125, 2022)</t>
  </si>
  <si>
    <t>Dr. Muhammad Farid, M.Sos</t>
  </si>
  <si>
    <t>Belang and Kabata Banda: The significance of nature in the adat practices in the Banda Islands (Wacana: Journal of the Humanities of Indonesia 23 (2), 2022)</t>
  </si>
  <si>
    <t>Lomba sepak takrow di Gorontalo</t>
  </si>
  <si>
    <t>Panduan Menggunakan Kamera Sony NX70</t>
  </si>
  <si>
    <t>EC00202519360</t>
  </si>
  <si>
    <t>The Digital Public Sphere And The Face Of Indonesian Political Education (AL-WIJDÃN Journal of Islamic Education Studies 8 (3), 417-427, 2023)</t>
  </si>
  <si>
    <t>Ruang Publik dan Agama Masa Depan (Journal Ilmu Sosial, Politik dan Pemerintahan 2 (2), 1-22, 2021)</t>
  </si>
  <si>
    <t>Dr. Muhammad Fuadi, M.Pd</t>
  </si>
  <si>
    <t>Pengaruh Model Pembeljaran Situated Learning Terhadap Hasil Belajar Fisika Siswa SMP (Jurnal Ilmiah Mandala Education 8 (4), 2022)</t>
  </si>
  <si>
    <t>Qiroatul Qur’an bittaghonni</t>
  </si>
  <si>
    <t>Pengembangan Media Pembelajaran Lectora Inpire untuk Meningkatkan Pemahaman Siswa pada Mata Pelajaran IPA SD (Science Education and Development Journal Archives 1 (2), 77-81, 2023)</t>
  </si>
  <si>
    <t>Cara Mudah Belajar Editing Video Pemula With Adobe Premier Pro</t>
  </si>
  <si>
    <r>
      <rPr>
        <rFont val="Calibri"/>
        <color rgb="FF1155CC"/>
        <sz val="11.0"/>
        <u/>
      </rPr>
      <t>EC00202519362</t>
    </r>
  </si>
  <si>
    <t>Peningkatkan Motivasi Belajar IPA Melalui Pembelajaran Kooperatif Tipe Numbered Heads Together Pada Siswa SD (Bima Journal of Elementary Education 2 (1), 16-23, 2024)</t>
  </si>
  <si>
    <t>Dr. Muhammad Ubaidillah, M.Pd</t>
  </si>
  <si>
    <t>Learning agility during pandemic; outstanding strategy in language learning by using zoom application (Journal of Physics: Conference Series 1779 (1), 012066, 2021)</t>
  </si>
  <si>
    <r>
      <rPr>
        <color rgb="FF1155CC"/>
        <sz val="8.0"/>
        <u/>
      </rPr>
      <t>Juara I Lomba Qasidah Fest Competition 2023</t>
    </r>
    <r>
      <rPr>
        <sz val="8.0"/>
      </rPr>
      <t xml:space="preserve"> </t>
    </r>
    <r>
      <rPr>
        <color rgb="FF1155CC"/>
        <sz val="8.0"/>
        <u/>
      </rPr>
      <t>Universitas Islam Malang</t>
    </r>
  </si>
  <si>
    <t>Peran Kepala Sekolah dalam Mengembangkan Profesionalitas Guru di SMP Plus Al-Mashduqiah Kraksan Probolinggo (Jurnal Inovatif Manajemen Pendidikan Islam 2 (1), 35-50, 2023)</t>
  </si>
  <si>
    <t>Manajemen Musyawarah Guru Mata Pelajaran (Mgmp) Dalam Meningkatkan Kompetensi Guru Ma Di Kabupaten Pasuruan (EDUSIANA Jurnal Manajemen dan Pendidikan Islam 8 (2), 22-34, 2021)</t>
  </si>
  <si>
    <t>Belajar Adobe Premier Pro</t>
  </si>
  <si>
    <r>
      <rPr>
        <rFont val="Calibri"/>
        <color rgb="FF1155CC"/>
        <sz val="11.0"/>
        <u/>
      </rPr>
      <t>EC00202519359</t>
    </r>
  </si>
  <si>
    <t>Mukhamad Ainul Yaqin, M.I.Kom</t>
  </si>
  <si>
    <t>SAMARA FM TULUNGAGUNG RADIO MARKETING COMMUNICATION STRATEGY IN ATTRACTING ADVERTISERS (Wasilatuna: Jurnal Komunikasi dan Penyiaran Islam 4 (2), 77-96, 2021)</t>
  </si>
  <si>
    <r>
      <rPr>
        <color rgb="FF1155CC"/>
        <sz val="8.0"/>
        <u/>
      </rPr>
      <t>Juara II Lomba Hifdzil Qur'an di Kementerian</t>
    </r>
    <r>
      <rPr>
        <sz val="8.0"/>
      </rPr>
      <t xml:space="preserve"> </t>
    </r>
    <r>
      <rPr>
        <color rgb="FF1155CC"/>
        <sz val="8.0"/>
        <u/>
      </rPr>
      <t>Agama Kab. Pasuruan</t>
    </r>
  </si>
  <si>
    <t>Novi Ariyanti, M.Pd</t>
  </si>
  <si>
    <t>Evaluasi manajemen hubungan masyarakat dan sekolah (studi kasus di Madrasah Ibtidaiyah Miftahul Falah Purwodadi Pasuruan) (Idarah: Jurnal Pendidikan Dan Kependidikan 5 (2), 103-126, 2021)</t>
  </si>
  <si>
    <t>Pembentukan Karakter Kepemimpinan Profetik Berbasis Trilogi Kepemimpinan Ki Hajar Dewantara melalui Kegiatan Kepramukaan (Tarbiyatuna: Jurnal Pendidikan Ilmiah 6 (1), 27-40, 2021)</t>
  </si>
  <si>
    <t>Novianto Puji Raharjo, M.I.Kom</t>
  </si>
  <si>
    <r>
      <rPr>
        <color rgb="FF1155CC"/>
        <sz val="8.0"/>
        <u/>
      </rPr>
      <t>Juara I Lomba Tilawatil Qur'an di Kementerian</t>
    </r>
    <r>
      <rPr>
        <sz val="8.0"/>
      </rPr>
      <t xml:space="preserve"> </t>
    </r>
    <r>
      <rPr>
        <color rgb="FF1155CC"/>
        <sz val="8.0"/>
        <u/>
      </rPr>
      <t>Agama Kabupaten Pasuruan</t>
    </r>
  </si>
  <si>
    <t>Analisis tingkat literasi digital generasi milenial Kota Surabaya dalam menanggulangi penyebaran hoaks (Jurnal Komunika: Jurnal Komunikasi, Media Dan Informatika 10 (1), 33, 2021)</t>
  </si>
  <si>
    <t>Inskripsi Pada Relief Partayajña di Candi Jago (Sejarah dan Budaya: Jurnal Sejarah, Budaya, dan Pengajarannya 16 (1), 163-181, 2022)</t>
  </si>
  <si>
    <t>Rakai Hino Galeswangi, M.Pd</t>
  </si>
  <si>
    <t>Arti dan fungsi bejana batu berbentuk lembu di Situs Batu Banteng, Situbondo, Jawa Timur (Berkala Arkeologi 42 (1), 57-78, 2022)</t>
  </si>
  <si>
    <r>
      <rPr>
        <color rgb="FF1155CC"/>
        <sz val="8.0"/>
        <u/>
      </rPr>
      <t>Juara I Olimpiade Mafahim tingkat nasional,</t>
    </r>
    <r>
      <rPr>
        <sz val="8.0"/>
      </rPr>
      <t xml:space="preserve"> </t>
    </r>
    <r>
      <rPr>
        <color rgb="FF1155CC"/>
        <sz val="8.0"/>
        <u/>
      </rPr>
      <t>Universitas Ibrohimi Sukorejo</t>
    </r>
  </si>
  <si>
    <t>Reiza Praselanova, M.I.Kom</t>
  </si>
  <si>
    <t>Komunikasi Profetik Perspektif Islam Terhadap Ujaran Kebencian di Media Sosial (Al-Jadwa: Jurnal Studi Islam 1 (2), 163-179, 2022)</t>
  </si>
  <si>
    <t>SYSTEMATIC PRODUCTION MANAGEMENT OF KEMBANG ATI PROGRAM ON MADU TV (Wasilatuna: Jurnal Komunikasi dan Penyiaran Islam 4 (2), 97-11, 2021)</t>
  </si>
  <si>
    <t>Rika Sartika, M.Pd</t>
  </si>
  <si>
    <r>
      <rPr>
        <color rgb="FF1155CC"/>
        <sz val="8.0"/>
        <u/>
      </rPr>
      <t>Juara I Lomba pada Festival Al-Banjari di STAI At</t>
    </r>
    <r>
      <rPr>
        <sz val="8.0"/>
      </rPr>
      <t xml:space="preserve"> </t>
    </r>
    <r>
      <rPr>
        <color rgb="FF1155CC"/>
        <sz val="8.0"/>
        <u/>
      </rPr>
      <t>Tanwir Bojonegoro</t>
    </r>
  </si>
  <si>
    <t>Islamisasi dan Pertumbuhan Institusi-institusi Islam, Khususnya Institusi Pendidikan Islam (Jurnal Ilmiah al-Furqan: al-Qur'an, Bahasa, dan Seni 7 (1), 156-177, 2022)</t>
  </si>
  <si>
    <t>Berbagai Teori Motivasi Dalam Manajemen Pendidikan Islam (Nidhomiyyah: Jurnal Manajemen Pendidikan Islam 3 (1), 12-42, 2022)</t>
  </si>
  <si>
    <r>
      <rPr>
        <color rgb="FF1155CC"/>
        <sz val="8.0"/>
        <u/>
      </rPr>
      <t>Juara I Juara Film Pendek OMNAS ke-II Hai’ah Ash</t>
    </r>
    <r>
      <rPr>
        <sz val="8.0"/>
      </rPr>
      <t xml:space="preserve"> </t>
    </r>
    <r>
      <rPr>
        <color rgb="FF1155CC"/>
        <sz val="8.0"/>
        <u/>
      </rPr>
      <t>Shofwah Al Malikiyah Pusat</t>
    </r>
  </si>
  <si>
    <t>PENDIDIKAN KARAKTER PERSPEKTIF AL-GHAZALI (JURNAL TILA (Tarbiyah Islamiyah Lil Athfaal) 2 (2), 302-323, 2022)</t>
  </si>
  <si>
    <t>Dr. Vialinda Siswati, M.Pd.I</t>
  </si>
  <si>
    <t>Konsep Pendidikan Iman dan Taqwa Perspektif Kitab Hidayatus Salikin Maslakil Muttaqqin (Adabuna: Jurnal Pendidikan dan Pemikiran 1 (1), 87-96, 2021)</t>
  </si>
  <si>
    <r>
      <rPr>
        <color rgb="FF1155CC"/>
        <sz val="8.0"/>
        <u/>
      </rPr>
      <t>Juara I Lomba Debat Bahasa Arab Antar PTAIS se</t>
    </r>
    <r>
      <rPr>
        <sz val="8.0"/>
      </rPr>
      <t xml:space="preserve"> </t>
    </r>
    <r>
      <rPr>
        <color rgb="FF1155CC"/>
        <sz val="8.0"/>
        <u/>
      </rPr>
      <t>Jawa Timur, IAI Al Qolam, Malang.</t>
    </r>
  </si>
  <si>
    <t>Membangun Generasi Z Humanis: Pendekatan Internalisasi Nilai Agama dalam Keterampilan Digital (Kartika: Jurnal Studi Keislaman 4 (1), 41-65, 2024)</t>
  </si>
  <si>
    <t>Welly Kuswanto, M.Pd</t>
  </si>
  <si>
    <t>Model Business to Costumer (B2C) E-Commerce PT Indo Fira Global dalam Perspektif Ekonomi Syariah (Dalwa Islamic Economic Studies 1 (1), 1-14, 2022)</t>
  </si>
  <si>
    <t>Tabel 24. Pengukuran Kepuasan Stakeholder</t>
  </si>
  <si>
    <t>Yusuf Arisandi, M.Pd.I</t>
  </si>
  <si>
    <t>Digital Storytelling and Short Film Festival di Maahad Tahfidz As-Sholihin Malaysia</t>
  </si>
  <si>
    <t>Konsep Percaya Diri Perspektif Al-Qur'an (Al-Jadwa: Jurnal Studi Islam 1 (1), 22-43, 2021)</t>
  </si>
  <si>
    <t>Sistem Ekonomi dan Fiskal Pada Masa Khulafaurrasyidin (DIES: Dalwa Islamic Economic Studies 1 (1), 29-42, 2022)</t>
  </si>
  <si>
    <t>Pelatihan Menulis Essai Bagi Santri di Pondok Pesantren Taqwimul Ummah Jemur Ngawinan Wonocolo Surabaya (Al Mu'azarah: Jurnal Pengabdian Kepada Masyarakat 1 (1), 1-7, 2023)</t>
  </si>
  <si>
    <t>Juara Film Pendek OMNAS ke-II 2022 Hai’ah Ash Shofwah Al Malikiyah Pusat</t>
  </si>
  <si>
    <t>Dr. Zainal Abidin, M.Pd</t>
  </si>
  <si>
    <t>Stakeholder</t>
  </si>
  <si>
    <t>Implementation of Islamic Religious Education Learning and Character in the New Normal Era (Al-Hayat: Journal of Islamic Education 6 (1), 158-169, 2022)</t>
  </si>
  <si>
    <t>Instrumen</t>
  </si>
  <si>
    <t>Jumlah Responden</t>
  </si>
  <si>
    <t>Islamic Religious Education Model with Knowing-Doing-Meaning-Sensing-Being Approach to Realize Knowledge Integration (Al-Ishlah: Jurnal Pendidikan 14 (4), 6039-6050, 2022)</t>
  </si>
  <si>
    <t>Persentase keterwakilan responden</t>
  </si>
  <si>
    <t>Persentase yang menjawab layanan
 (SB = sangat baik, B = baik, C = cukup, KB = kurang baik)</t>
  </si>
  <si>
    <t>Lomba Mading Tiga Dimensi Universitas Maarif Hasyim Latief Sidoarjo</t>
  </si>
  <si>
    <t>Tindak Lanjut Hasil Pengukuran Kepuasan</t>
  </si>
  <si>
    <t>Kepemimpinan Kepala Madrasah Perempuan (Nidhomiyyah: Jurnal Manajemen Pendidikan Islam 3 (01), 1-17, 2022)</t>
  </si>
  <si>
    <t>The Relevance of Curriculum Merdeka Belajar Policies with The Formation of Religious Character (Mudir: Jurnal Manajemen Pendidikan 5 (2), 490-497, 2023)</t>
  </si>
  <si>
    <t>Ada</t>
  </si>
  <si>
    <t>Tidak Ada</t>
  </si>
  <si>
    <t>Pidato Bahasa Arab POSPENAS IX Solo</t>
  </si>
  <si>
    <t>Konsep Pendidikan Islam Ibnu Khaldun Dan Implikasinya Di Era 4.0 (Jurnal Pendidikan Islam 12 (2), 18-29, 2022)</t>
  </si>
  <si>
    <t>Peran Kepala Sekolah dalam Meningkatkan Mutu Pendidikan (Al-Jadwa: Jurnal Studi Islam 2 (1), 95-110, 2022)</t>
  </si>
  <si>
    <t>SB</t>
  </si>
  <si>
    <t>B</t>
  </si>
  <si>
    <t>C</t>
  </si>
  <si>
    <t>KB</t>
  </si>
  <si>
    <t>Festival Jurnalistik Islami UIN Maulana Malik Ibrahim</t>
  </si>
  <si>
    <t>Dr. Segaf Baharun, M.H.I</t>
  </si>
  <si>
    <t>Mahasiswa</t>
  </si>
  <si>
    <t>Tabel 25. Audit Eksternal Keuangan</t>
  </si>
  <si>
    <t>The Use of Arabic in Teaching and Learning Activities at Madrasah Aliyah Darullughah Wadda'wah, Bangil, Pasuruan (Al-Jadwa: Jurnal Studi Islam 2 (1), 111-121, 2022)</t>
  </si>
  <si>
    <t>Debat Bahasa Arab UII DALWA Pasuruan</t>
  </si>
  <si>
    <t>Islamic Educational Thoughts of Tuan Guru Haji (TGH) Muhammad Sholeh Chambali (Tuan Guru Bengkel) (Al-Jadwa: Jurnal Studi Islam 1 (2), 190-205, 2022)</t>
  </si>
  <si>
    <t>Lembaga Audit</t>
  </si>
  <si>
    <t>The Concept of Nature According to Syed M Naquib Al-Attās: The Perspective of New Kalam (Potret Pemikiran 27 (1), 113-123, 2023)</t>
  </si>
  <si>
    <t>Tahun</t>
  </si>
  <si>
    <t>Opini</t>
  </si>
  <si>
    <t>Dr. Muhammad Ubaidillah, M.Pd.</t>
  </si>
  <si>
    <t>Penerapan Kebijakan MBKM Pada Mutu Pendidikan Mahasiswa di Universitas Yudharta Pasuruan (Al Hikmah: Jurnal Studi Keislaman 13 (02), 140-150, 2023 )</t>
  </si>
  <si>
    <t>Peningkatan kualitas layanan akademik, percepatan layanan administrasi, penguatan fasilitas pembelajaran, akses sistem informasi, dan mekanisme pengaduan mahasiswa.</t>
  </si>
  <si>
    <t>Manajemen Pondok Pesantren Dalam Meningkatkan Kedisiplinan Santri:(Multikasus di Pondok Pesantren Darullughah Wadda’wah Bangil Kabupaten Pasuruan &amp; Pondok Pesantren Darussalam … (Nidhomiyyah: Jurnal Manajemen Pendidikan Islam 4 (1), 24-38, 2023)</t>
  </si>
  <si>
    <t>Dosen</t>
  </si>
  <si>
    <t>Islamic Media Literacy Hackathon UIN Sunan Kalijaga Yogyakarta</t>
  </si>
  <si>
    <t>Dr. S. Ahmad Al Hamid, M.Pd.</t>
  </si>
  <si>
    <t>Konsep Pendidik dalam Pandangan Imam al-Ghazali (Adabuna: Jurnal Pendidikan Dan Pemikiran 2 (2), 77-86, 2023)</t>
  </si>
  <si>
    <t>Saparwadi, S.H.I., M.Pd.</t>
  </si>
  <si>
    <t>Penerapan Manajemen dalam Meningkatkan Kualitas dan Mutu Pendidikan Pada Madrasah Ibtidaiyah Al Injaz Kandangan (MODELING: Jurnal Program Studi PGMI 10 (1), 518-530, 2023)</t>
  </si>
  <si>
    <t>https://scholar.google.com/scholar?hl=id&amp;as_sdt=0%2C5&amp;q=Penerapan+Manajemen+dalam+Meningkatkan+Kualitas+dan+Mutu+Pendidikan+Pada+Madrasah+Ibtidaiyah+Al+Injaz+Kandangan+%28MODELING%3A+Jurnal+Program+Studi+PGMI+10+%281%29%2C+518-530%2C+2023%29&amp;btnG=</t>
  </si>
  <si>
    <t>Penguatan dukungan penelitian dan PkM, peningkatan fasilitas pembelajaran, pengembangan kompetensi dosen, serta optimalisasi layanan administrasi akademik dan SDM.</t>
  </si>
  <si>
    <t>Savvy Dian Faizzati, M.H.I., S.H.I.</t>
  </si>
  <si>
    <t>Strategi Mediator Non Hakim untuk Mencapai Keberhasilan dalam Mediasi Perceraian di Pengadilan Agama Bangil (Al-Rasikh: Jurnal Hukum Islam 12 (2), 190-207, 2023)</t>
  </si>
  <si>
    <t>Juara umum</t>
  </si>
  <si>
    <t>Tenaga Kependidikan</t>
  </si>
  <si>
    <t>https://scholar.google.com/scholar?hl=id&amp;as_sdt=0%2C5&amp;q=Strategi+Mediator+Non+Hakim+untuk+Mencapai+Keberhasilan+dalam+Mediasi+Perceraian+di+Pengadilan+Agama+Bangil+%28Al-Rasikh%3A+Jurnal+Hukum+Islam+12+%282%29%2C+190-207%2C+2023%29&amp;btnG=</t>
  </si>
  <si>
    <t>Bahru Rozi, S.Pd.I., M.Pd.I.</t>
  </si>
  <si>
    <t>Komik &amp; Motion Dakwah Universitas Darul Ulum Jombang</t>
  </si>
  <si>
    <t>Menanamkan Jiwa Kewirausahaan Peserta Didik di Sekolah Islam (Dalwa Islamic Economic Studies: Jurnal Ekonomi Syariah 2 (2), 119-136, 2023)</t>
  </si>
  <si>
    <t>https://scholar.google.com/scholar?hl=id&amp;as_sdt=0%2C5&amp;q=Menanamkan+Jiwa+Kewirausahaan+Peserta+Didik+di+Sekolah+Islam+%28Dalwa+Islamic+Economic+Studies%3A+Jurnal+Ekonomi+Syariah+2+%282%29%2C+119-136%2C+2023%29&amp;btnG=</t>
  </si>
  <si>
    <t>Dr. Segaf Baharun, S.H.I., M.H.I.</t>
  </si>
  <si>
    <t>Values of Islamic Education in Local Wisdom of the Bajo Tribe (Jurnal Pendidikan Islam 13 (1), 53-71, 2023)</t>
  </si>
  <si>
    <t>https://scholar.google.com/scholar?hl=id&amp;as_sdt=0%2C5&amp;q=Values+of+Islamic+Education+in+Local+Wisdom+of+the+Bajo+Tribe+%28Jurnal+Pendidikan+Islam+13+%281%29%2C+53-71%2C+2023%29&amp;btnG=</t>
  </si>
  <si>
    <t>Dr. Muhammad Farid, S.Ag., M.Sos.</t>
  </si>
  <si>
    <t>Digital Public Space And The Face Of Indonesian Political Education (Wasilatuna: Jurnal Komunikasi dan Penyiaran Islam 6 (01), 14-24, 2023)</t>
  </si>
  <si>
    <t>Peningkatan kompetensi melalui pelatihan, penguatan sistem layanan digital, perbaikan sarana kerja, serta peningkatan koordinasi antarunit.</t>
  </si>
  <si>
    <t>https://scholar.google.com/scholar?hl=id&amp;as_sdt=0%2C5&amp;q=Digital+Public+Space+And+The+Face+Of+Indonesian+Political+Education+%28Wasilatuna%3A+Jurnal+Komunikasi+dan+Penyiaran+Islam+6+%2801%29%2C+14-24%2C+2023%29&amp;btnG=</t>
  </si>
  <si>
    <t>Mitra</t>
  </si>
  <si>
    <t>Islamic Infographic &amp; Poster Design Contest di Baitul Musthofa Malaysia</t>
  </si>
  <si>
    <t>Dr. Alvia Putri Prima Sari, S.S., M.Pd.I.</t>
  </si>
  <si>
    <t>?????????? ????? ????? ?????? ??? ??????? ???????? ??????? ???????? ??????? ?? ???? ??? ????? ??????? ?????? ? (Lahjatuna: Jurnal Pendidikan Bahasa Arab 3 (1), 1-13, 2023)</t>
  </si>
  <si>
    <t>https://scholar.google.com/scholar?hl=id&amp;as_sdt=0%2C5&amp;q=%3F%3F%3F%3F%3F%3F%3F%3F%3F%3F+%3F%3F%3F%3F%3F+%3F%3F%3F%3F%3F+%3F%3F%3F%3F%3F%3F+%3F%3F%3F+%3F%3F%3F%3F%3F%3F%3F+%3F%3F%3F%3F%3F%3F%3F%3F+%3F%3F%3F%3F%3F%3F%3F+%3F%3F%3F%3F%3F%3F%3F%3F+%3F%3F%3F%3F%3F%3F%3F+%3F%3F+%3F%3F%3F%3F+%3F%3F%3F+%3F%3F%3F%3F%3F+%3F%3F%3F%3F%3F%3F%3F+%3F%3F%3F%3F%3F%3F+%3F+%28Lahjatuna%3A+Jurnal+Pendidikan+Bahasa+Arab+3+%281%29%2C+1-13%2C+2023%29&amp;btnG=</t>
  </si>
  <si>
    <t>The Relevance of Traditional Islamic Boarding School Education in the Modernization Era: Case Study at Mamba'ul Hikam Mantenan Islamic Boarding School Blitar (Adabuna: Jurnal Pendidikan dan Pemikiran 2 (2), 63-76, 2023)</t>
  </si>
  <si>
    <t>https://scholar.google.com/scholar?hl=id&amp;as_sdt=0%2C5&amp;q=The+Relevance+of+Traditional+Islamic+Boarding+School+Education+in+the+Modernization+Era%3A+Case+Study+at+Mamba%27ul+Hikam+Mantenan+Islamic+Boarding+School+Blitar+%28Adabuna%3A+Jurnal+Pendidikan+dan+Pemikiran+2+%282%29%2C+63-76%2C+2023%29&amp;btnG=</t>
  </si>
  <si>
    <t>Penguatan komunikasi dan koordinasi kerja sama, peningkatan keberlanjutan program, evaluasi pelaksanaan kegiatan, serta pengembangan kerja sama yang memberikan manfaat timbal balik.</t>
  </si>
  <si>
    <t>Effectiveness of using massive open online courses (MOOC) in learning Arabic during the COVID-19 pandemic in tertiary institution (Perspektivy Nauki i Obrazovania 63 (3), 651-661, 2023)</t>
  </si>
  <si>
    <t>Lulusan</t>
  </si>
  <si>
    <t>https://scholar.google.com/scholar?hl=id&amp;as_sdt=0%2C5&amp;q=Effectiveness+of+using+massive+open+online+courses+%28MOOC%29+in+learning+Arabic+during+the+COVID-19+pandemic+in+tertiary+institution+%28Perspektivy+Nauki+i+Obrazovania+63+%283%29%2C+651-661%2C+2023%29&amp;btnG=</t>
  </si>
  <si>
    <t>Festival Hadrah &amp; Al-Banjari Universitas Yudharta</t>
  </si>
  <si>
    <t>Muhajir Sulthonul Aziz, S.Kom., M.I.Kom.</t>
  </si>
  <si>
    <t>https://scholar.google.com/scholar?hl=id&amp;as_sdt=0%2C5&amp;q=Membangun+Ekosistem+Kewirausahaan+Digital+Syariah+Bagi+UMKM+di+Wilayah+Jawa+Timur+dan+Nusa+Tenggara+Barat+%28Prapanca%3A+Jurnal+Abdimas+3+%281%29%2C+1-9%2C+2023%29&amp;btnG=</t>
  </si>
  <si>
    <t>Lutfi Rachman, M.Pd.I., S.H.I.</t>
  </si>
  <si>
    <t>Dampak Beban Kerja terhadap Stabilitas Emosi dan Burnout pada Perawat Instalasi Gawat Darurat (IGD), Intensive Care Unit (ICU), dan Rawat Inap (Jurnal Kedokteran Komunitas (Journal of Community Medicine) 11 (1), 2023)</t>
  </si>
  <si>
    <t>https://scholar.google.com/scholar?hl=id&amp;as_sdt=0%2C5&amp;q=Dampak+Beban+Kerja+terhadap+Stabilitas+Emosi+dan+Burnout+pada+Perawat+Instalasi+Gawat+Darurat+%28IGD%29%2C+Intensive+Care+Unit+%28ICU%29%2C+dan+Rawat+Inap+%28Jurnal+Kedokteran+Komunitas+%28Journal+of+Community+Medicine%29+11+%281%29%2C+2023%29&amp;btnG=</t>
  </si>
  <si>
    <t>Penguatan layanan alumni, informasi karier, jejaring alumni, pelatihan pengembangan kompetensi, serta peningkatan keterlibatan alumni dalam pengembangan Program Studi.</t>
  </si>
  <si>
    <t>Kompetisi Kaligrafi Islami</t>
  </si>
  <si>
    <t>Hubungan antara beban kerja dengan tingkat kecemasan dan stres perawat rawat inap di satu RSUD di Kepanjen (Jurnal Kedokteran Komunitas (Journal of Community Medicine) 11 (1), 2023)</t>
  </si>
  <si>
    <t>Pengguna Lulusan</t>
  </si>
  <si>
    <t>https://scholar.google.com/scholar?hl=id&amp;as_sdt=0%2C5&amp;q=Hubungan+antara+beban+kerja+dengan+tingkat+kecemasan+dan+stres+perawat+rawat+inap+di+satu+RSUD+di+Kepanjen+%28Jurnal+Kedokteran+Komunitas+%28Journal+of+Community+Medicine%29+11+%281%29%2C+2023%29&amp;btnG=</t>
  </si>
  <si>
    <t>Dr. Akhmad Fauzi Hamzah, S.Ag., M.Pd.I.</t>
  </si>
  <si>
    <t>Pengaruh Kecerdasan Logika Matematika Terhadap Kemampuan Pemahaman Konsep Siswa Dalam Pembelajaran Matematika di MI Miftahul Ulum Pandanarum (Academicus: Journal of Teaching and Learning 2 (2), 43-50, 2023)</t>
  </si>
  <si>
    <t>https://scholar.google.com/scholar?hl=id&amp;as_sdt=0%2C5&amp;q=Pengaruh+Kecerdasan+Logika+Matematika+Terhadap+Kemampuan+Pemahaman+Konsep+Siswa+Dalam+Pembelajaran+Matematika+di+MI+Miftahul+Ulum+Pandanarum+%28Academicus%3A+Journal+of+Teaching+and+Learning+2+%282%29%2C+43-50%2C+2023%29&amp;btnG=</t>
  </si>
  <si>
    <t>https://scholar.google.com/scholar?hl=id&amp;as_sdt=0%2C5&amp;q=Strategi+Kepala+Madrasah+Dalam+Meningkatkan+Kualitas+Guru%3A%28Studi+Multi+Situs+di+MTs.+Al-Baitul+Atiiq+dan+MTs.+Al-Ittihad+Kabupaten+Ketapang+Kalimantan+Barat%29+%28Nidhomiyyah%3A+Jurnal+Manajemen+Pendidikan+Islam+4+%281%29%2C+09-23%2C+2023%29&amp;btnG=</t>
  </si>
  <si>
    <t>Turnamen Futsal “Rektor Cup” PTKIS Se Jawa Timur UII Dalwa</t>
  </si>
  <si>
    <t>Dr. Vialinda Siswati, S.Pd.I., M.Pd.I.</t>
  </si>
  <si>
    <t>Penguatan kompetensi lulusan sesuai kebutuhan dunia kerja, terutama kompetensi digital, komunikasi profesional, kemampuan adaptasi, dan pengembangan kompetensi bidang keilmuan.</t>
  </si>
  <si>
    <t>Supporting Pesantren-based Higher Education to Internalize Value Education (Indonesian Journal of Islamic Education Studies (IJIES) 6 (2), 207-222, 2023)</t>
  </si>
  <si>
    <t>Lainnya</t>
  </si>
  <si>
    <t>https://scholar.google.com/scholar?hl=id&amp;as_sdt=0%2C5&amp;q=Supporting+Pesantren-based+Higher+Education+to+Internalize+Value+Education+%28Indonesian+Journal+of+Islamic+Education+Studies+%28IJIES%29+6+%282%29%2C+207-222%2C+2023%29&amp;btnG=</t>
  </si>
  <si>
    <t>Dr. Zainal Abidin, M.Pd., S.Pd.I.</t>
  </si>
  <si>
    <t>Manajemen Pelayanan Kesehatan Berbasis Pesantren Melalui Santri Husada (Urwatul Wutsqo: Jurnal Studi Kependidikan dan Keislaman 12 (2), 460-472, 2023)</t>
  </si>
  <si>
    <t>https://scholar.google.com/scholar?hl=id&amp;as_sdt=0%2C5&amp;q=Manajemen+Pelayanan+Kesehatan+Berbasis+Pesantren+Melalui+Santri+Husada+%28Urwatul+Wutsqo%3A+Jurnal+Studi+Kependidikan+dan+Keislaman+12+%282%29%2C+460-472%2C+2023%29&amp;btnG=</t>
  </si>
  <si>
    <t>Festival Film Dakwah</t>
  </si>
  <si>
    <t>https://scholar.google.com/scholar?hl=id&amp;as_sdt=0%2C5&amp;q=The+Relevance+of+Curriculum+Merdeka+Belajar+Policies+with+The+Formation+of+Religious+Character+%28Mudir%3A+Jurnal+Manajemen+Pendidikan+5+%282%29%2C+490-497%2C+2023%29&amp;btnG=</t>
  </si>
  <si>
    <t>Peningkatan keterbukaan informasi, kemudahan akses layanan, komunikasi kelembagaan, serta penyediaan kanal penyampaian masukan dan keluhan.</t>
  </si>
  <si>
    <t>Pengembangan Kecerdasan Spiritual Santri Melalui 4B (Belajar-Berkolaborasi-Beraksi-Berbagi) di Lingkungan Pendidikan Berbasis Pesantren (Adabuna: Jurnal Pendidikan dan Pemikiran 2 (2), 87-96, 2023)</t>
  </si>
  <si>
    <t>https://scholar.google.com/scholar?hl=id&amp;as_sdt=0%2C5&amp;q=Pengembangan+Kecerdasan+Spiritual+Santri+Melalui+4B+%28Belajar-Berkolaborasi-Beraksi-Berbagi%29+di+Lingkungan+Pendidikan+Berbasis+Pesantren+%28Adabuna%3A+Jurnal+Pendidikan+dan+Pemikiran+2+%282%29%2C+87-96%2C+2023%29&amp;btnG=</t>
  </si>
  <si>
    <t>The role of counseling guidance teachers in improving student discipline at Mts Riyadlul Ulum Bangil (Al-Musyrif: Jurnal Bimbingan dan Konseling Islam 6 (1), 1-12, 2023)</t>
  </si>
  <si>
    <t>https://scholar.google.com/scholar?hl=id&amp;as_sdt=0%2C5&amp;q=The+role+of+counseling+guidance+teachers+in+improving+student+discipline+at+Mts+Riyadlul+Ulum+Bangil+%28Al-Musyrif%3A+Jurnal+Bimbingan+dan+Konseling+Islam+6+%281%29%2C+1-12%2C+2023%29&amp;btnG=</t>
  </si>
  <si>
    <t>Kompetisi Desain Poster Digital</t>
  </si>
  <si>
    <t>Meta-analysis of postgraduate student thesis for enhancing better research quality management in islamic higher education (??????????? ????? ? ???????????, 746-759, 2023)</t>
  </si>
  <si>
    <t>https://scholar.google.com/scholar?hl=id&amp;as_sdt=0%2C5&amp;q=Meta-analysis+of+postgraduate+student+thesis+for+enhancing+better+research+quality+management+in+islamic+higher+education+%28%3F%3F%3F%3F%3F%3F%3F%3F%3F%3F%3F+%3F%3F%3F%3F%3F+%3F+%3F%3F%3F%3F%3F%3F%3F%3F%3F%3F%3F%2C+746-759%2C+2023%29&amp;btnG=</t>
  </si>
  <si>
    <t>Husairi, S.Pd.I., M.Pd.I.</t>
  </si>
  <si>
    <t>Optimalisasi Pengembangan Soft Skill Melalui Teknologi Artificial Intellegence di Pesantren (Al-Jadwa: Jurnal Studi Islam 3 (1), 111-138, 2023)</t>
  </si>
  <si>
    <t>https://scholar.google.com/scholar?hl=id&amp;as_sdt=0%2C5&amp;q=Optimalisasi+Pengembangan+Soft+Skill+Melalui+Teknologi+Artificial+Intellegence+di+Pesantren+%28Al-Jadwa%3A+Jurnal+Studi+Islam+3+%281%29%2C+111-138%2C+2023%29&amp;btnG=</t>
  </si>
  <si>
    <t>Galuh Andina Putri, S.Psi., M.Psi.</t>
  </si>
  <si>
    <t>PSIKOLOGI KELUARGA (https://www.getpress.co.id/product/psikologi-keluarga 1, 175, 2023)</t>
  </si>
  <si>
    <t>https://scholar.google.com/scholar?hl=id&amp;as_sdt=0%2C5&amp;q=PSIKOLOGI+KELUARGA+%28https%3A%2F%2Fwww.getpress.co.id%2Fproduct%2Fpsikologi-keluarga+1%2C+175%2C+2023%29&amp;btnG=</t>
  </si>
  <si>
    <t>Deden Ramdhani, S.Kom., M.Pd.</t>
  </si>
  <si>
    <t>Peran Kepemimpinan Kyai Pada Organisasi Lembaga Pesantren di Ponpes Asyrofuddin Conggeang Kab. Sumedang (Nidhomiyyah: Jurnal Manajemen Pendidikan Islam 4 (1), 39-51, 2023)</t>
  </si>
  <si>
    <t>https://scholar.google.com/scholar?hl=id&amp;as_sdt=0%2C5&amp;q=Peran+Kepemimpinan+Kyai+Pada+Organisasi+Lembaga+Pesantren+di+Ponpes+Asyrofuddin+Conggeang+Kab.+Sumedang+%28Nidhomiyyah%3A+Jurnal+Manajemen+Pendidikan+Islam+4+%281%29%2C+39-51%2C+2023%29&amp;btnG=</t>
  </si>
  <si>
    <t>Lomba Stand Up Comedy Islami</t>
  </si>
  <si>
    <t>Nur Hanifansyah, M.Pd., S.Pd.I.</t>
  </si>
  <si>
    <t>Ta'l?mu Mah?rat al-Qir?'ah Bistikhd?m Kit?b al-Nas?'ih al-D?niyyah li al-?ab?b 'Abd All?h bin 'Alaw? al-?add?d (Lahjatuna: Jurnal Pendidikan Bahasa Arab 3 (1), 14-23, 2023)</t>
  </si>
  <si>
    <t>https://scholar.google.com/scholar?hl=id&amp;as_sdt=0%2C5&amp;q=Ta%27l%3Fmu+Mah%3Frat+al-Qir%3F%27ah+Bistikhd%3Fm+Kit%3Fb+al-Nas%3F%27ih+al-D%3Fniyyah+li+al-%3Fab%3Fb+%27Abd+All%3Fh+bin+%27Alaw%3F+al-%3Fadd%3Fd+%28Lahjatuna%3A+Jurnal+Pendidikan+Bahasa+Arab+3+%281%29%2C+14-23%2C+2023%29&amp;btnG=</t>
  </si>
  <si>
    <t>Mohammad Rofiuddin, S.Kom., M.M.</t>
  </si>
  <si>
    <t>Analisis Sertifikasi Halal dalam Meningkatkan Penjualan pada Usaha Haysanadi Catering Service (Dalwa Islamic Economic Studies: Jurnal Ekonomi Syariah 2 (2), 108-118, 2023)</t>
  </si>
  <si>
    <t>https://scholar.google.com/scholar?hl=id&amp;as_sdt=0%2C5&amp;q=Analisis+Sertifikasi+Halal+dalam+Meningkatkan+Penjualan+pada+Usaha+Haysanadi+Catering+Service+%28Dalwa+Islamic+Economic+Studies%3A+Jurnal+Ekonomi+Syariah+2+%282%29%2C+108-118%2C+2023%29&amp;btnG=</t>
  </si>
  <si>
    <t>Dr. Muhammad Alkaff, S.Sos., S.T., M.MT.</t>
  </si>
  <si>
    <t>Variations of Business Process Reengineering: The Conceptual Framework for Teak Production Sustainability (Dalwa Islamic Economic Studies: Jurnal Ekonomi Syariah 2 (1), 62-75, 2023)</t>
  </si>
  <si>
    <t>https://scholar.google.com/scholar?hl=id&amp;as_sdt=0%2C5&amp;q=Variations+of+Business+Process+Reengineering%3A+The+Conceptual+Framework+for+Teak+Production+Sustainability+%28Dalwa+Islamic+Economic+Studies%3A+Jurnal+Ekonomi+Syariah+2+%281%29%2C+62-75%2C+2023%29&amp;btnG=</t>
  </si>
  <si>
    <t>Achmad Sulton, M.Pd., S.H.I.</t>
  </si>
  <si>
    <r>
      <rPr>
        <color rgb="FF1155CC"/>
        <sz val="8.0"/>
        <u/>
      </rPr>
      <t>Juara II Lomba Kaligrafi se Jawa Timur, Yudharta</t>
    </r>
    <r>
      <rPr>
        <sz val="8.0"/>
      </rPr>
      <t xml:space="preserve"> </t>
    </r>
    <r>
      <rPr>
        <color rgb="FF1155CC"/>
        <sz val="8.0"/>
        <u/>
      </rPr>
      <t>Psuruan.</t>
    </r>
  </si>
  <si>
    <t>Comparative study of reconciliation after divorce according to the Hanafi Opinion and the Hambali opinion (Al-Jadwa: Jurnal Studi Islam 2 (2), 186-194, 2023)</t>
  </si>
  <si>
    <t>https://scholar.google.com/scholar?hl=id&amp;as_sdt=0%2C5&amp;q=Comparative+study+of+reconciliation+after+divorce+according+to+the+Hanafi+Opinion+and+the+Hambali+opinion+%28Al-Jadwa%3A+Jurnal+Studi+Islam+2+%282%29%2C+186-194%2C+2023%29&amp;btnG=</t>
  </si>
  <si>
    <t>Muhammad Zuhdi, M.H.I., S.H.I.</t>
  </si>
  <si>
    <t>MENUJU KELUARGA SAKINAH DENGAN BERSIWAK (al-Rasῑkh: Jurnal Hukum Islam 12 (2), 178-189, 2023)</t>
  </si>
  <si>
    <t>https://scholar.google.com/scholar?hl=id&amp;as_sdt=0%2C5&amp;q=MENUJU+KELUARGA+SAKINAH+DENGAN+BERSIWAK+%28al-Ras%E1%BF%91kh%3A+Jurnal+Hukum+Islam+12+%282%29%2C+178-189%2C+2023%29&amp;btnG=</t>
  </si>
  <si>
    <t>Alif Rohmah Nur Habibah, M.Pd., S.Hum</t>
  </si>
  <si>
    <t>PRINSIP DAKWAH NABI MUHAMMAD SAW DALAM KONTEKS MAKKAH DAN MADINAH (Batutah : Jurnal Sejarah Peradaban Islam 2 (2), 90-105, 2023)</t>
  </si>
  <si>
    <t>https://scholar.google.com/scholar?hl=id&amp;as_sdt=0%2C5&amp;q=PRINSIP+DAKWAH+NABI+MUHAMMAD+SAW+DALAM+KONTEKS+MAKKAH+DAN+MADINAH+%28Batutah+%3A+Jurnal+Sejarah+Peradaban+Islam+2+%282%29%2C+90-105%2C+2023%29&amp;btnG=</t>
  </si>
  <si>
    <t>Relevansi Nilai-Nilai Pendidikan Islam dalam Buku Syair Gulung Ketapang Karya Mahmud Mursalin (TAUJIH: Jurnal Pendidikan Islam 5 (02), 40-58, 2023)</t>
  </si>
  <si>
    <t>Juara III Karya Tulis Ilmiah Simposium Al Ahqaf</t>
  </si>
  <si>
    <t>https://scholar.google.com/scholar?hl=id&amp;as_sdt=0%2C5&amp;q=Relevansi+Nilai-Nilai+Pendidikan+Islam+dalam+Buku+Syair+Gulung+Ketapang+Karya+Mahmud+Mursalin+%28TAUJIH%3A+Jurnal+Pendidikan+Islam+5+%2802%29%2C+40-58%2C+2023%29&amp;btnG=</t>
  </si>
  <si>
    <t>Rika Sartika, M.Pd., S.Th.I</t>
  </si>
  <si>
    <t>https://scholar.google.com/scholar?hl=id&amp;as_sdt=0%2C5&amp;q=Pembinaan+Karakter+Islami+Santri+dengan+Pemutaran+Film+a+New+Breed+of+Hero+dalam+Rangka+Meneladani+Kisah+Sahabat+Bilal+pada+Santri+Madin+Miftahul+Ulum+Bekacak+%28Indonesia+Bergerak%3A+Jurnal+Pengabdian+Kepada+Masyarakat+1+%282%29%2C+112-119%2C+2023%29&amp;btnG=</t>
  </si>
  <si>
    <t>Rakai Hino Galeswangi, S.Pd., M.Pd.</t>
  </si>
  <si>
    <t>Dinamika Pendidikan Islam Di Pondok Pesantren Modern Ar Risalah Kota Lubuklinggau Sumatera Selatan 1994-2018 M (Jurnal Batuthah Sejarah Peradaban Islam 2 (1), 17-32, 2023)</t>
  </si>
  <si>
    <t>https://scholar.google.com/scholar?hl=id&amp;as_sdt=0%2C5&amp;q=Dinamika+Pendidikan+Islam+Di+Pondok+Pesantren+Modern+Ar+Risalah+Kota+Lubuklinggau+Sumatera+Selatan+1994-2018+M+%28Jurnal+Batuthah+Sejarah+Peradaban+Islam+2+%281%29%2C+17-32%2C+2023%29&amp;btnG=</t>
  </si>
  <si>
    <r>
      <rPr>
        <color rgb="FF1155CC"/>
        <sz val="8.0"/>
        <u/>
      </rPr>
      <t>Juara II Qiroatul Qur’an Bittaghonni, UTM</t>
    </r>
    <r>
      <rPr>
        <sz val="8.0"/>
      </rPr>
      <t xml:space="preserve"> </t>
    </r>
    <r>
      <rPr>
        <color rgb="FF1155CC"/>
        <sz val="8.0"/>
        <u/>
      </rPr>
      <t>Malaysia</t>
    </r>
  </si>
  <si>
    <t>Arif Rahman, M.H.I., S.H.I.</t>
  </si>
  <si>
    <t>Upaya guru tahfizh dalam meningkatkan kemampuan menghafal al-Qur’an siswa MIT Isykarima Karanganyar (At Turots: Jurnal Pendidikan Islam, 706-717, 2023)</t>
  </si>
  <si>
    <t>https://scholar.google.com/scholar?hl=id&amp;as_sdt=0%2C5&amp;q=Upaya+guru+tahfizh+dalam+meningkatkan+kemampuan+menghafal+al-Qur%E2%80%99an+siswa+MIT+Isykarima+Karanganyar+%28At+Turots%3A+Jurnal+Pendidikan+Islam%2C+706-717%2C+2023%29&amp;btnG=</t>
  </si>
  <si>
    <t>Abdur Rahman, M.Hum., S.Hum</t>
  </si>
  <si>
    <t>ANALISIS MAKNA IDIOMATIK DALAM ALQURAN (Journal of Arabic Language and Literature (ALLAIS) 2 (1), 90-101, 2023)</t>
  </si>
  <si>
    <t>https://scholar.google.com/scholar?hl=id&amp;as_sdt=0%2C5&amp;q=ANALISIS+MAKNA+IDIOMATIK+DALAM+ALQURAN+%28Journal+of+Arabic+Language+and+Literature+%28ALLAIS%29+2+%281%29%2C+90-101%2C+2023%29&amp;btnG=</t>
  </si>
  <si>
    <t>Ali Wafa, S.S., M.Hum.</t>
  </si>
  <si>
    <t>TRANSLATION IDEOLOGY ON VOCATIVE VERBAL EXCHANGES IN PHILLIP PULLMAN'S NOVEL. (LiNGUA 18 (2), 2023)</t>
  </si>
  <si>
    <t>https://scholar.google.com/scholar?hl=id&amp;as_sdt=0%2C5&amp;q=TRANSLATION+IDEOLOGY+ON+VOCATIVE+VERBAL+EXCHANGES+IN+PHILLIP+PULLMAN%27S+NOVEL.+%28LiNGUA+18+%282%29%2C+2023%29&amp;btnG=</t>
  </si>
  <si>
    <r>
      <rPr>
        <color rgb="FF1155CC"/>
        <sz val="8.0"/>
        <u/>
      </rPr>
      <t>Juara III Lomba Pencak Silat PORSENI Kementerian</t>
    </r>
    <r>
      <rPr>
        <sz val="8.0"/>
      </rPr>
      <t xml:space="preserve"> </t>
    </r>
    <r>
      <rPr>
        <color rgb="FF1155CC"/>
        <sz val="8.0"/>
        <u/>
      </rPr>
      <t>Agama Kab. Pasuruan</t>
    </r>
  </si>
  <si>
    <t>Mukhamad Ainul Yaqin, S.P, M.I.Kom.</t>
  </si>
  <si>
    <t>https://scholar.google.com/scholar?hl=id&amp;as_sdt=0%2C5&amp;q=Majelis+Taklim+Rumah+Moderasi+Beragama+KUA+Kecamatan+Tongas+Sebagai+Upaya+Aktualisasi+Moderasi+Beragama+%28Al-Jadwa%3A+Jurnal+Studi+Islam+2+%282%29%2C+170-185%2C+2023%29&amp;btnG=</t>
  </si>
  <si>
    <t>M. Robi'in, S.E., M.M.</t>
  </si>
  <si>
    <t>ISLAMIC LEGAL ANALYSIS OF QARDHUL HASAN AGREEMENT IN BITUL MAL WA TAMWIL INTEGRATED JOINT BUSINESS SIDOGIRI BRANCH BAWEAN (al-Ras?kh: Jurnal Hukum Islam 12 (2), 167-177, 2023)</t>
  </si>
  <si>
    <t>https://scholar.google.com/scholar?hl=id&amp;as_sdt=0%2C5&amp;q=ISLAMIC+LEGAL+ANALYSIS+OF+QARDHUL+HASAN+AGREEMENT+IN+BITUL+MAL+WA+TAMWIL+INTEGRATED+JOINT+BUSINESS+SIDOGIRI+BRANCH+BAWEAN+%28al-Ras%3Fkh%3A+Jurnal+Hukum+Islam+12+%282%29%2C+167-177%2C+2023%29&amp;btnG=</t>
  </si>
  <si>
    <t>Aziz Akbar, M.E.I., S.H.I.</t>
  </si>
  <si>
    <r>
      <rPr>
        <color rgb="FF1155CC"/>
        <sz val="8.0"/>
        <u/>
      </rPr>
      <t>Juara II Bulu Tangkis Tunggal Putra PORSENI</t>
    </r>
    <r>
      <rPr>
        <sz val="8.0"/>
      </rPr>
      <t xml:space="preserve"> </t>
    </r>
    <r>
      <rPr>
        <color rgb="FF1155CC"/>
        <sz val="8.0"/>
        <u/>
      </rPr>
      <t>Kementerian Agama Kab. Pasuruan</t>
    </r>
  </si>
  <si>
    <t>Analisis Produk Hasil Kelola dan Pemanfaatan Sisa Nasi Oleh Tim Baqiyaturruz di Ponpes Darullughah Wadda’wah (Dalwa Islamic Economic Studies: Jurnal Ekonomi Syariah 2 (1), 51-61, 2023)</t>
  </si>
  <si>
    <t>Pengakuan Kompetensi Lulusan Sesuai Fokus Diferensiasi Misi</t>
  </si>
  <si>
    <t>https://scholar.google.com/scholar?hl=id&amp;as_sdt=0%2C5&amp;q=Analisis+Produk+Hasil+Kelola+dan+Pemanfaatan+Sisa+Nasi+Oleh+Tim+Baqiyaturruz+di+Ponpes+Darullughah+Wadda%E2%80%99wah+%28Dalwa+Islamic+Economic+Studies%3A+Jurnal+Ekonomi+Syariah+2+%281%29%2C+51-61%2C+2023%29&amp;btnG=</t>
  </si>
  <si>
    <t>Dr. Sodikin, S.Pd.I., M.Pd I</t>
  </si>
  <si>
    <t>Persinggungan Politik Kolonialisme Jepang Terhadap Umat Islam di Hindia-Belanda 1942-1945 (Afkaruna: International Journal of Islamic Studies (AIJIS) 1 (1), 79-103, 2023)</t>
  </si>
  <si>
    <t>https://scholar.google.com/scholar?hl=id&amp;as_sdt=0%2C5&amp;q=Persinggungan+Politik+Kolonialisme+Jepang+Terhadap+Umat+Islam+di+Hindia-Belanda+1942-1945+%28Afkaruna%3A+International+Journal+of+Islamic+Studies+%28AIJIS%29+1+%281%29%2C+79-103%2C+2023%29&amp;btnG=</t>
  </si>
  <si>
    <t>EKSISTENSI PAKAIAN DI SEMENANJUNG ARAB DALAM SEJARAH ISLAM (JUSMA: Jurnal Studi Islam dan Masyarakat 2 (IAIN Ponorogo), 34-45, 2023)</t>
  </si>
  <si>
    <t>Pendidikan</t>
  </si>
  <si>
    <t>https://scholar.google.com/scholar?hl=id&amp;as_sdt=0%2C5&amp;q=EKSISTENSI+PAKAIAN+DI+SEMENANJUNG+ARAB+DALAM+SEJARAH+ISLAM+%28JUSMA%3A+Jurnal+Studi+Islam+dan+Masyarakat+2+%28IAIN+Ponorogo%29%2C+34-45%2C+2023%29&amp;btnG=</t>
  </si>
  <si>
    <r>
      <rPr>
        <color rgb="FF1155CC"/>
        <sz val="8.0"/>
        <u/>
      </rPr>
      <t>Juara I Lomba Lari 100 Meter Putra PORSENI</t>
    </r>
    <r>
      <rPr>
        <sz val="8.0"/>
      </rPr>
      <t xml:space="preserve"> </t>
    </r>
    <r>
      <rPr>
        <color rgb="FF1155CC"/>
        <sz val="8.0"/>
        <u/>
      </rPr>
      <t>Kementerian Agama Kab. Pasuruan</t>
    </r>
  </si>
  <si>
    <t>Penelitian</t>
  </si>
  <si>
    <t>Johara Indrawati, S.Pd., M.Pd.</t>
  </si>
  <si>
    <t>Pengabdian kepada Masyarakat</t>
  </si>
  <si>
    <t>the Teaching English as a Foreign Language in Inclusive School: Issues of Attention Deficit Hyperactivity Disorder (ADHD) Students: Challenges in Teaching English to Students … (The Progress: Journal of Language and Ethnicity 2 (2), 39-50, 2023)</t>
  </si>
  <si>
    <t>https://scholar.google.com/scholar?hl=id&amp;as_sdt=0%2C5&amp;q=the+Teaching+English+as+a+Foreign+Language+in+Inclusive+School%3A+Issues+of+Attention+Deficit+Hyperactivity+Disorder+%28ADHD%29+Students%3A+Challenges+in+Teaching+English+to+Students+%E2%80%A6+%28The+Progress%3A+Journal+of+Language+and+Ethnicity+2+%282%29%2C+39-50%2C+2023%29&amp;btnG=</t>
  </si>
  <si>
    <t>Catatan: Beri tanda √ pada kolom Ada atau Tidak Ada. Persentase keterwakilan responden diisi untuk TS-2, TS-1, dan TS. Persentase hasil penilaian layanan diisi pada kategori SB, B, C, dan KB.</t>
  </si>
  <si>
    <t>Laily Zunaida, S.S., M.Pd.</t>
  </si>
  <si>
    <t>THE STRATEGY OF THE HEAD OF THE QUR'AN EDUCATION PARK IN IMPROVING STUDENT ACHIEVEMENT (Jurnal Inovatif Manajemen Pendidikan Islam 2 (2), 62-71, 2023)</t>
  </si>
  <si>
    <t>https://scholar.google.com/scholar?hl=id&amp;as_sdt=0%2C5&amp;q=THE+STRATEGY+OF+THE+HEAD+OF+THE+QUR%27AN+EDUCATION+PARK+IN+IMPROVING+STUDENT+ACHIEVEMENT+%28Jurnal+Inovatif+Manajemen+Pendidikan+Islam+2+%282%29%2C+62-71%2C+2023%29&amp;btnG=</t>
  </si>
  <si>
    <t>https://scholar.google.com/scholar?hl=id&amp;as_sdt=0%2C5&amp;q=Manajemen+Hubungan+Masyarakat+%28Humas%29+dalam+Meningkatkan+Minat+Masyarakat+di+Pondok+Pesantren+Mamba%27us+Sholihin+Suci+Manyar+Gresik+%28Nidhomiyyah%3A+Jurnal+Manajemen+Pendidikan+Islam+4+%281%29%2C+1-8%2C+2023%29&amp;btnG=</t>
  </si>
  <si>
    <t>Abdul Kadir, S.Ag., M.Ag.</t>
  </si>
  <si>
    <t>STANDARISASI KEKERASAN DALAM RUMAH TANGGA DALAM PERSPEKTIF HUKUM KELUARGA ISLAM (al-Rasῑkh: Jurnal Hukum Islam 12 (2), 147-166, 2023)</t>
  </si>
  <si>
    <t>Beri tanda √ pada tingkat prestasi yang sesuai.</t>
  </si>
  <si>
    <t>https://scholar.google.com/scholar?hl=id&amp;as_sdt=0%2C5&amp;q=STANDARISASI+KEKERASAN+DALAM+RUMAH+TANGGA+DALAM+PERSPEKTIF+HUKUM+KELUARGA+ISLAM+%28al-Ras%E1%BF%91kh%3A+Jurnal+Hukum+Islam+12+%282%29%2C+147-166%2C+2023%29&amp;btnG=</t>
  </si>
  <si>
    <t>Doni Azhari</t>
  </si>
  <si>
    <t>Progressive Steps in Reforming Indonesian Islamic Family Law Through Gender Studies (Syakhshiyyah Jurnal Hukum Keluarga Islam 3 (2), 208-223, 2023)</t>
  </si>
  <si>
    <t>https://scholar.google.com/scholar?hl=id&amp;as_sdt=0%2C5&amp;q=Progressive+Steps+in+Reforming+Indonesian+Islamic+Family+Law+Through+Gender+Studies+%28Syakhshiyyah+Jurnal+Hukum+Keluarga+Islam+3+%282%29%2C+208-223%2C+2023%29&amp;btnG=</t>
  </si>
  <si>
    <t>Istinbathh Method Analysis of Nahdlatul Ulama in Determining Islamic Law in Indonesia (NAHNU: Journal of Nahdlatul Ulama and Contemporary Islamic Studies 1 (2 …, 2023)</t>
  </si>
  <si>
    <t>https://scholar.google.com/scholar?hl=id&amp;as_sdt=0%2C5&amp;q=Istinbathh+Method+Analysis+of+Nahdlatul+Ulama+in+Determining+Islamic+Law+in+Indonesia+%28NAHNU%3A+Journal+of+Nahdlatul+Ulama+and+Contemporary+Islamic+Studies+1+%282+%E2%80%A6%2C+2023%29&amp;btnG=</t>
  </si>
  <si>
    <t>A Comparison of the Concept of the Rule of Law in Indonesia and Islamic Law (Journal of Transcendental Law 5 (1), 28-40, 2023)</t>
  </si>
  <si>
    <t>https://scholar.google.com/scholar?hl=id&amp;as_sdt=0%2C5&amp;q=A+Comparison+of+the+Concept+of+the+Rule+of+Law+in+Indonesia+and+Islamic+Law+%28Journal+of+Transcendental+Law+5+%281%29%2C+28-40%2C+2023%29&amp;btnG=</t>
  </si>
  <si>
    <t>A Comparison Of Philanthropic Contributions With Different Cultural Backgrounds: A Case Studi Of Indonesia and Malaysia (Islamic Economics and Business Review 2 (3), 2023)</t>
  </si>
  <si>
    <t>https://scholar.google.com/scholar?hl=id&amp;as_sdt=0%2C5&amp;q=A+Comparison+Of+Philanthropic+Contributions+With+Different+Cultural+Backgrounds%3A+A+Case+Studi+Of+Indonesia+and+Malaysia+%28Islamic+Economics+and+Business+Review+2+%283%29%2C+2023%29&amp;btnG=</t>
  </si>
  <si>
    <t>The Rights of Sasak Noble Muslim Women in Choosing A Mate: an Analysis of The Marriage of Noble Women With Jajar Karang Men From The Perspective of Islamic Law (Al-'Adalah 20 (2), 381-404, 2023)</t>
  </si>
  <si>
    <t>https://scholar.google.com/scholar?hl=id&amp;as_sdt=0%2C5&amp;q=The+Rights+of+Sasak+Noble+Muslim+Women+in+Choosing+A+Mate%3A+an+Analysis+of+The+Marriage+of+Noble+Women+With+Jajar+Karang+Men+From+The+Perspective+of+Islamic+Law+%28Al-%27Adalah+20+%282%29%2C+381-404%2C+2023%29&amp;btnG=</t>
  </si>
  <si>
    <t>Prosesi Adat (Merariq) dalam Kacamata Hukum Pidana di Masyarakat Lombok Tengah (Studi Kasus di Kelurahan Gerantung Praya Tengah Kabupaten Lombok Tengah NTB) (Al-Jinayah: Jurnal Hukum Pidana Islam 9 (1), 1-12, 2023)</t>
  </si>
  <si>
    <t>https://scholar.google.com/scholar?hl=id&amp;as_sdt=0%2C5&amp;q=Prosesi+Adat+%28Merariq%29+dalam+Kacamata+Hukum+Pidana+di+Masyarakat+Lombok+Tengah+%28Studi+Kasus+di+Kelurahan+Gerantung+Praya+Tengah+Kabupaten+Lombok+Tengah+NTB%29+%28Al-Jinayah%3A+Jurnal+Hukum+Pidana+Islam+9+%281%29%2C+1-12%2C+2023%29&amp;btnG=</t>
  </si>
  <si>
    <t>Inovasi Sosial dalam Mengatasi Masalah Stunting di Lombok Barat (Inovasi 20 (2), 63-72, 2023)</t>
  </si>
  <si>
    <t>https://scholar.google.com/scholar?hl=id&amp;as_sdt=0%2C5&amp;q=Inovasi+Sosial+dalam+Mengatasi+Masalah+Stunting+di+Lombok+Barat+%28Inovasi+20+%282%29%2C+63-72%2C+2023%29&amp;btnG=</t>
  </si>
  <si>
    <t>Dr. Kholili Hasib, S.Pd., M.Ud.</t>
  </si>
  <si>
    <t>Intuition According to Imam al-Ghazali and It’s Role as Methods of Acquiring Knowledge (Kalam 18 (1), 81-106, 2024)</t>
  </si>
  <si>
    <t>https://scholar.google.com/scholar?hl=id&amp;as_sdt=0%2C5&amp;q=Intuition+According+to+Imam+al-Ghazali+and+It%E2%80%99s+Role+as+Methods+of+Acquiring+Knowledge+%28Kalam+18+%281%29%2C+81-106%2C+2024%29&amp;btnG=</t>
  </si>
  <si>
    <t>Metode Imam Al-Ghazali dalam Studi Ilmu Akidah: Pendekatan Rasional dan Spiritual (iWorldview 1 (Agustus 2024), 1-7, 2024)</t>
  </si>
  <si>
    <t>https://scholar.google.com/scholar?hl=id&amp;as_sdt=0%2C5&amp;q=Metode+Imam+Al-Ghazali+dalam+Studi+Ilmu+Akidah%3A+Pendekatan+Rasional+dan+Spiritual+%28iWorldview+1+%28Agustus+2024%29%2C+1-7%2C+2024%29&amp;btnG=</t>
  </si>
  <si>
    <t>Tradisi Ziarah Makam Keramat Habib Abdullah bin Ali Al-Haddad Sangeng Bangil: Tinjauan Sejarah Kebudayaan (Pelita: Jurnal Studi Islam Mahasiswa UII Dalwa 1 (2), 226-237, 2024)</t>
  </si>
  <si>
    <t>https://scholar.google.com/scholar?hl=id&amp;as_sdt=0%2C5&amp;q=Tradisi+Ziarah+Makam+Keramat+Habib+Abdullah+bin+Ali+Al-Haddad+Sangeng+Bangil%3A+Tinjauan+Sejarah+Kebudayaan+%28Pelita%3A+Jurnal+Studi+Islam+Mahasiswa+UII+Dalwa+1+%282%29%2C+226-237%2C+2024%29&amp;btnG=</t>
  </si>
  <si>
    <t>Sejarah dan Peran Habib Mundzir Al-Musawa dalam Dakwah Islam di Papua (Afkaruna: International Journal of Islamic Studies (AIJIS) 1 (2), 266-277, 2024)</t>
  </si>
  <si>
    <t>https://scholar.google.com/scholar?hl=id&amp;as_sdt=0%2C5&amp;q=Sejarah+dan+Peran+Habib+Mundzir+Al-Musawa+dalam+Dakwah+Islam+di+Papua+%28Afkaruna%3A+International+Journal+of+Islamic+Studies+%28AIJIS%29+1+%282%29%2C+266-277%2C+2024%29&amp;btnG=</t>
  </si>
  <si>
    <t>Fundamentalism Revised: A Conceptual Critique of Secularism and Religious Pluralism in the Public Sphere of Ambon Post-Conflict (https://prosiding.uiidalwa.ac.id/index.php/ichem/issue/archive 1 (1), 46-56, 2024)</t>
  </si>
  <si>
    <t>https://scholar.google.com/scholar?hl=id&amp;as_sdt=0%2C5&amp;q=Fundamentalism+Revised%3A+A+Conceptual+Critique+of+Secularism+and+Religious+Pluralism+in+the+Public+Sphere+of+Ambon+Post-Conflict+%28https%3A%2F%2Fprosiding.uiidalwa.ac.id%2Findex.php%2Fichem%2Fissue%2Farchive+1+%281%29%2C+46-56%2C+2024%29&amp;btnG=</t>
  </si>
  <si>
    <t>Dr. Syamfa Agny Anggara, S.Pd., M.Pd I</t>
  </si>
  <si>
    <t>INSTRUMEN PENILAIAN BAHASA ARAB DI ERA DIGITAL (JIPI (Jurnal Ilmiah Pendidikan Islam) 3 (1), 101-108, 2024)</t>
  </si>
  <si>
    <t>https://scholar.google.com/scholar?hl=id&amp;as_sdt=0%2C5&amp;q=INSTRUMEN+PENILAIAN+BAHASA+ARAB+DI+ERA+DIGITAL+%28JIPI+%28Jurnal+Ilmiah+Pendidikan+Islam%29+3+%281%29%2C+101-108%2C+2024%29&amp;btnG=</t>
  </si>
  <si>
    <t>Dr. Imaduddin, S.Ag., M.Pd.I.</t>
  </si>
  <si>
    <t>Model Kepemimpinan Visioner Kyai dalam Mengembangkan Pendidikan Pesantren (Jurnal Inovatif Manajemen Pendidikan Islam 3 (2), 212-226, 2024)</t>
  </si>
  <si>
    <t>https://scholar.google.com/scholar?hl=id&amp;as_sdt=0%2C5&amp;q=Model+Kepemimpinan+Visioner+Kyai+dalam+Mengembangkan+Pendidikan+Pesantren+%28Jurnal+Inovatif+Manajemen+Pendidikan+Islam+3+%282%29%2C+212-226%2C+2024%29&amp;btnG=</t>
  </si>
  <si>
    <t>Pengembangan Budaya Integritas Melalui Pendekatan Sufistik Pada Perguruan Tinggi Berbasis Pesantren (Nidhomiyyah: Jurnal Manajemen Pendidikan Islam 5 (1), 66-81, 2024)</t>
  </si>
  <si>
    <t>https://scholar.google.com/scholar?hl=id&amp;as_sdt=0%2C5&amp;q=Pengembangan+Budaya+Integritas+Melalui+Pendekatan+Sufistik+Pada+Perguruan+Tinggi+Berbasis+Pesantren+%28Nidhomiyyah%3A+Jurnal+Manajemen+Pendidikan+Islam+5+%281%29%2C+66-81%2C+2024%29&amp;btnG=</t>
  </si>
  <si>
    <t>Yusuf Arisandi, S.S., M.Pd.I.</t>
  </si>
  <si>
    <t>FA’ALIYATU AN NASYATHOTI AL LUGHOWIYATI KULLA SHOBAHI FI TARQIYATI MAHAROTI AL KALAMI: Efektifitas Aktifitas Berbahasa Pagi dalam Meningkatkan Kemampuan Maharah Kalam (FASHOHAH: Jurnal Ilmiah Pendidikan Bahasa Arab 4 (2), 45-56, 2024)</t>
  </si>
  <si>
    <t>https://scholar.google.com/scholar?hl=id&amp;as_sdt=0%2C5&amp;q=FA%E2%80%99ALIYATU+AN+NASYATHOTI+AL+LUGHOWIYATI+KULLA+SHOBAHI+FI+TARQIYATI+MAHAROTI+AL+KALAMI%3A+Efektifitas+Aktifitas+Berbahasa+Pagi+dalam+Meningkatkan+Kemampuan+Maharah+Kalam+%28FASHOHAH%3A+Jurnal+Ilmiah+Pendidikan+Bahasa+Arab+4+%282%29%2C+45-56%2C+2024%29&amp;btnG=</t>
  </si>
  <si>
    <t>Fa’āliyyatu Istikhdāmu Kitab Al Hilāl Fῑ Fanni Al Lughah Al Arobiyyah Fῑ Tarqiyyati Mahāroti Al Kalāmi (Lughawiyyat: Jurnal Pendidikan Bahasa Dan Sastra Arab 7 (1), 67-86, 2024)</t>
  </si>
  <si>
    <t>https://scholar.google.com/scholar?hl=id&amp;as_sdt=0%2C5&amp;q=Fa%E2%80%99%C4%81liyyatu+Istikhd%C4%81mu+Kitab+Al+Hil%C4%81l+F%E1%BF%91+Fanni+Al+Lughah+Al+Arobiyyah+F%E1%BF%91+Tarqiyyati+Mah%C4%81roti+Al+Kal%C4%81mi+%28Lughawiyyat%3A+Jurnal+Pendidikan+Bahasa+Dan+Sastra+Arab+7+%281%29%2C+67-86%2C+2024%29&amp;btnG=</t>
  </si>
  <si>
    <t>Dr. Muhamad Solehudin, S.Ag., M.H.I.</t>
  </si>
  <si>
    <t>Language Interference in Arabic Learning: A Case Study of Islamic Boarding Schools in Indonesia (Al-Ta'rib: Jurnal Ilmiah Program Studi Pendidikan Bahasa Arab IAIN Palangka …, 2024)</t>
  </si>
  <si>
    <t>https://scholar.google.com/scholar?hl=id&amp;as_sdt=0%2C5&amp;q=Language+Interference+in+Arabic+Learning%3A+A+Case+Study+of+Islamic+Boarding+Schools+in+Indonesia+%28Al-Ta%27rib%3A+Jurnal+Ilmiah+Program+Studi+Pendidikan+Bahasa+Arab+IAIN+Palangka+%E2%80%A6%2C+2024%29&amp;btnG=</t>
  </si>
  <si>
    <t>Dr. Mustahar Ali Wardana, M.Pd., S.Pd.I.</t>
  </si>
  <si>
    <t>Optimising The Management of Structured Bilingual Programs in Islamic Boarding Schools to Strengthen Language Competence (Mahira 4 (2), 85-98, 2024)</t>
  </si>
  <si>
    <t>https://scholar.google.com/scholar?hl=id&amp;as_sdt=0%2C5&amp;q=Optimising+The+Management+of+Structured+Bilingual+Programs+in+Islamic+Boarding+Schools+to+Strengthen+Language+Competence+%28Mahira+4+%282%29%2C+85-98%2C+2024%29&amp;btnG=</t>
  </si>
  <si>
    <t>Fa’?liyyatu Istikhd?mu Kitab Al Hil?l F? Fanni Al Lughah Al Arobiyyah F? Tarqiyyati Mah?roti Al Kal?mi (Lughawiyyat: Jurnal Pendidikan Bahasa Dan Sastra Arab 7 (1), 67-86, 2024)</t>
  </si>
  <si>
    <t>https://scholar.google.com/scholar?hl=id&amp;as_sdt=0%2C5&amp;q=Fa%E2%80%99%3Fliyyatu+Istikhd%3Fmu+Kitab+Al+Hil%3Fl+F%3F+Fanni+Al+Lughah+Al+Arobiyyah+F%3F+Tarqiyyati+Mah%3Froti+Al+Kal%3Fmi+%28Lughawiyyat%3A+Jurnal+Pendidikan+Bahasa+Dan+Sastra+Arab+7+%281%29%2C+67-86%2C+2024%29&amp;btnG=</t>
  </si>
  <si>
    <t>Ahmad Misbah, S.Ag., M.Pd.I.</t>
  </si>
  <si>
    <t>Model Manajemen Keuangan Syariah Di Pesantren: Meningkatkan Kemandirian Ekonomi Lembaga Pendidikan Islam di Era Digital (Nidhomiyyah: Jurnal Manajemen Pendidikan Islam 5 (2), 166-184, 2024)</t>
  </si>
  <si>
    <t>https://scholar.google.com/scholar?hl=id&amp;as_sdt=0%2C5&amp;q=Model+Manajemen+Keuangan+Syariah+Di+Pesantren%3A+Meningkatkan+Kemandirian+Ekonomi+Lembaga+Pendidikan+Islam+di+Era+Digital+%28Nidhomiyyah%3A+Jurnal+Manajemen+Pendidikan+Islam+5+%282%29%2C+166-184%2C+2024%29&amp;btnG=</t>
  </si>
  <si>
    <t>Enhancing Arabic Listening and Vocabulary Acquisition through AI-Powered Music: A Study on Suno AI (Arabiyat: Jurnal Pendidikan Bahasa Arab Dan Kebahasaaraban 11 (2), 175-188, 2024)</t>
  </si>
  <si>
    <t>https://scholar.google.com/scholar?hl=id&amp;as_sdt=0%2C5&amp;q=Enhancing+Arabic+Listening+and+Vocabulary+Acquisition+through+AI-Powered+Music%3A+A+Study+on+Suno+AI+%28Arabiyat%3A+Jurnal+Pendidikan+Bahasa+Arab+Dan+Kebahasaaraban+11+%282%29%2C+175-188%2C+2024%29&amp;btnG=</t>
  </si>
  <si>
    <t>Pedagogical Insights from Al-Mawahib Al-Rabbaniyah: Enhancing Arabic Grammar Learning through the Nazm of Al-Ajrumiyyah (???????????? (LISANUNA): Jurnal Ilmu Bahasa Arab dan Pembelajarannya 14 (2 …, 2024)</t>
  </si>
  <si>
    <t>https://scholar.google.com/scholar?hl=id&amp;as_sdt=0%2C5&amp;q=Pedagogical+Insights+from+Al-Mawahib+Al-Rabbaniyah%3A+Enhancing+Arabic+Grammar+Learning+through+the+Nazm+of+Al-Ajrumiyyah+%28%3F%3F%3F%3F%3F%3F%3F%3F%3F%3F%3F%3F+%28LISANUNA%29%3A+Jurnal+Ilmu+Bahasa+Arab+dan+Pembelajarannya+14+%282+%E2%80%A6%2C+2024%29&amp;btnG=</t>
  </si>
  <si>
    <t>Arabic Public Speaking in Malaysia: Enhancing Vocabulary and Confidence through Psycholinguistics (International Journal of Arabic Language Teaching 6 (02), 143-156, 2024)</t>
  </si>
  <si>
    <t>https://scholar.google.com/scholar?hl=id&amp;as_sdt=0%2C5&amp;q=Arabic+Public+Speaking+in+Malaysia%3A+Enhancing+Vocabulary+and+Confidence+through+Psycholinguistics+%28International+Journal+of+Arabic+Language+Teaching+6+%2802%29%2C+143-156%2C+2024%29&amp;btnG=</t>
  </si>
  <si>
    <t>The Effectiveness of Using the Kitab Muhawarah in Enhancing Arabic Speaking Proficiency in Malaysia (An Nabighoh 26 (2), 251-268, 2024)</t>
  </si>
  <si>
    <t>https://scholar.google.com/scholar?hl=id&amp;as_sdt=0%2C5&amp;q=The+Effectiveness+of+Using+the+Kitab+Muhawarah+in+Enhancing+Arabic+Speaking+Proficiency+in+Malaysia+%28An+Nabighoh+26+%282%29%2C+251-268%2C+2024%29&amp;btnG=</t>
  </si>
  <si>
    <t>Interactive Debate Strategies For Enhancing Arabic Speaking (El-Jaudah: Jurnal Pendidikan Bahasa Dan Sastra Arab 5 (2), 92-111, 2024)</t>
  </si>
  <si>
    <t>https://scholar.google.com/scholar?hl=id&amp;as_sdt=0%2C5&amp;q=Interactive+Debate+Strategies+For+Enhancing+Arabic+Speaking+%28El-Jaudah%3A+Jurnal+Pendidikan+Bahasa+Dan+Sastra+Arab+5+%282%29%2C+92-111%2C+2024%29&amp;btnG=</t>
  </si>
  <si>
    <t>Nama Dosen</t>
  </si>
  <si>
    <t>Dr. Masnun, S.Ag., M.Pd.</t>
  </si>
  <si>
    <t>Bidang Keahlian</t>
  </si>
  <si>
    <t>Senior Teaches Junior (STJ) Approach in Enhancing Arabic Vocabulary through Kitab Af'al: A Case Study in Malaysia (Arabi: Journal of Arabic Studies 9 (2), 131-142, 2024)</t>
  </si>
  <si>
    <t>Rekognisi dan Bukti Pendukung</t>
  </si>
  <si>
    <t>Wilayah</t>
  </si>
  <si>
    <t>https://scholar.google.com/scholar?hl=id&amp;as_sdt=0%2C5&amp;q=Senior+Teaches+Junior+%28STJ%29+Approach+in+Enhancing+Arabic+Vocabulary+through+Kitab+Af%27al%3A+A+Case+Study+in+Malaysia+%28Arabi%3A+Journal+of+Arabic+Studies+9+%282%29%2C+131-142%2C+2024%29&amp;btnG=</t>
  </si>
  <si>
    <t>Project-Based Learning: Principles, Characteristics, and Application in Teaching Grammar Rules (Arabiyatuna: Jurnal Bahasa Arab 8 (2), 597-616, 2024)</t>
  </si>
  <si>
    <t>https://scholar.google.com/scholar?hl=id&amp;as_sdt=0%2C5&amp;q=Project-Based+Learning%3A+Principles%2C+Characteristics%2C+and+Application+in+Teaching+Grammar+Rules+%28Arabiyatuna%3A+Jurnal+Bahasa+Arab+8+%282%29%2C+597-616%2C+2024%29&amp;btnG=</t>
  </si>
  <si>
    <t>Prof. Ali Maschan Moesa, M.Si.</t>
  </si>
  <si>
    <t>Filsafat Ilmu</t>
  </si>
  <si>
    <t>Implementasi Nadhom Jurumiyah Jawan Karya KH. Muhammad Adnan dalam Pembelajaran Nahwu Santri Kelas 1 Wustho Madrasah Diniyah Tri Bhakti At-Taqwa Lampung Timur (Jurnal Mahasiswa Kreatif 2 (4), 87-97, 2024)</t>
  </si>
  <si>
    <t>Narasumber dalam Seminar Internasional di IIUM tentang Inovasi Pembelajaran Bahasa Arab di Era Digital: Tantangan dan Peluang (Menjadi Narasumber Internasional) / Sertifikat dan ST</t>
  </si>
  <si>
    <t>https://scholar.google.com/scholar?hl=id&amp;as_sdt=0%2C5&amp;q=Implementasi+Nadhom+Jurumiyah+Jawan+Karya+KH.+Muhammad+Adnan+dalam+Pembelajaran+Nahwu+Santri+Kelas+1+Wustho+Madrasah+Diniyah+Tri+Bhakti+At-Taqwa+Lampung+Timur+%28Jurnal+Mahasiswa+Kreatif+2+%284%29%2C+87-97%2C+2024%29&amp;btnG=</t>
  </si>
  <si>
    <t>Konseling Islam Melalui Terapi Berpikir Positif untuk Mengelola Stres Ketua Himpunan dan Organisasi (Al-Musyrif: Jurnal Bimbingan dan Konseling Islam 7 (1), 1-12, 2024)</t>
  </si>
  <si>
    <t>https://scholar.google.com/scholar?hl=id&amp;as_sdt=0%2C5&amp;q=Konseling+Islam+Melalui+Terapi+Berpikir+Positif+untuk+Mengelola+Stres+Ketua+Himpunan+dan+Organisasi+%28Al-Musyrif%3A+Jurnal+Bimbingan+dan+Konseling+Islam+7+%281%29%2C+1-12%2C+2024%29&amp;btnG=</t>
  </si>
  <si>
    <t>Dr. Asep Rahmatullah, S.Pd.I., M.Pd.I.</t>
  </si>
  <si>
    <t>Pendidikan inklusif di Indonesia: Peluang dan tantangan (Afkaruna: International Journal of Islamic Studies (AIJIS) 2 (1), 24-33, 2024)</t>
  </si>
  <si>
    <t>https://scholar.google.com/scholar?hl=id&amp;as_sdt=0%2C5&amp;q=Pendidikan+inklusif+di+Indonesia%3A+Peluang+dan+tantangan+%28Afkaruna%3A+International+Journal+of+Islamic+Studies+%28AIJIS%29+2+%281%29%2C+24-33%2C+2024%29&amp;btnG=</t>
  </si>
  <si>
    <t>Mohamad Syafiq, S.Psi., M.Pd.</t>
  </si>
  <si>
    <t>Analysis of career planning level of high school students (Indonesian Journal of Guidance and Counseling Research 2 (1), 25-31, 2024)</t>
  </si>
  <si>
    <t>https://scholar.google.com/scholar?hl=id&amp;as_sdt=0%2C5&amp;q=Analysis+of+career+planning+level+of+high+school+students+%28Indonesian+Journal+of+Guidance+and+Counseling+Research+2+%281%29%2C+25-31%2C+2024%29&amp;btnG=</t>
  </si>
  <si>
    <t>Dr. Zainal Abidin, M.Pd.</t>
  </si>
  <si>
    <t>Terapi Realita dalam bingkai Konseling sebagai Proses Penyesuaian Diri Santri di Ponpes Roudlotul Mustofa Al Banjari, Amuntai Kalimantan Selatan (QUANTA: Kajian Bimbingan dan Konseling dalam Pendidikan 8 (1), 67-74, 2024)</t>
  </si>
  <si>
    <t>Dirasah al-Hadits</t>
  </si>
  <si>
    <t>https://scholar.google.com/scholar?hl=id&amp;as_sdt=0%2C5&amp;q=Terapi+Realita+dalam+bingkai+Konseling+sebagai+Proses+Penyesuaian+Diri+Santri+di+Ponpes+Roudlotul+Mustofa+Al+Banjari%2C+Amuntai+Kalimantan+Selatan+%28QUANTA%3A+Kajian+Bimbingan+dan+Konseling+dalam+Pendidikan+8+%281%29%2C+67-74%2C+2024%29&amp;btnG=</t>
  </si>
  <si>
    <t>Tim Pengembangan Mutu SMA Negeri 1 Taruna Madani Bangil (Menjadi Tenaga Ahli) / Sertifikat dan ST</t>
  </si>
  <si>
    <t>INTERNALIZATION OF BALINESE LOCAL WISDOM THROUGH STORYTELLING IN EARLY CHILDHOOD EDUCATION (PROCEEDING OF INTERNATIONAL CONFERENCE ON EDUCATION, SOCIETY AND HUMANITY 2 …, 2024)</t>
  </si>
  <si>
    <t>https://scholar.google.com/scholar?hl=id&amp;as_sdt=0%2C5&amp;q=INTERNALIZATION+OF+BALINESE+LOCAL+WISDOM+THROUGH+STORYTELLING+IN+EARLY+CHILDHOOD+EDUCATION+%28PROCEEDING+OF+INTERNATIONAL+CONFERENCE+ON+EDUCATION%2C+SOCIETY+AND+HUMANITY+2+%E2%80%A6%2C+2024%29&amp;btnG=</t>
  </si>
  <si>
    <t>Relasi Agama dan Negara: Harta dan Kepemilikan dalam Perspektif Islam (Pelita: Jurnal Studi Islam Mahasiswa UII Dalwa 1 (2), 133-144, 2024)</t>
  </si>
  <si>
    <t>https://scholar.google.com/scholar?hl=id&amp;as_sdt=0%2C5&amp;q=Relasi+Agama+dan+Negara%3A+Harta+dan+Kepemilikan+dalam+Perspektif+Islam+%28Pelita%3A+Jurnal+Studi+Islam+Mahasiswa+UII+Dalwa+1+%282%29%2C+133-144%2C+2024%29&amp;btnG=</t>
  </si>
  <si>
    <t>Manahij al-Tarjamah</t>
  </si>
  <si>
    <t>Keynote Speaker dalam Seminar Internasional di Universitas Al-Ahgaff tentang Peran Sastra Arab dalam Pembelajaran Bahasa Arab: Pendekatan Interdisipliner (Menjadi Keynote Speaker) / Sertifikat dan ST</t>
  </si>
  <si>
    <t>Hak asuh anak (hadhanah) bagi ibu yang menikah lagi prespektif maqashid syari’ah (Afkaruna: International Journal of Islamic Studies (AIJIS) 1 (2), 278-293, 2024)</t>
  </si>
  <si>
    <t>https://scholar.google.com/scholar?hl=id&amp;as_sdt=0%2C5&amp;q=Hak+asuh+anak+%28hadhanah%29+bagi+ibu+yang+menikah+lagi+prespektif+maqashid+syari%E2%80%99ah+%28Afkaruna%3A+International+Journal+of+Islamic+Studies+%28AIJIS%29+1+%282%29%2C+278-293%2C+2024%29&amp;btnG=</t>
  </si>
  <si>
    <t>Dr. Jaudi, S.Pd.I., M.Pd.I.</t>
  </si>
  <si>
    <t>Manajemen Perguruan Tinggi Berbasis Pesantren (Nidhomiyyah: Jurnal Manajemen Pendidikan Islam 5 (2), 123-137, 2024)</t>
  </si>
  <si>
    <t>https://scholar.google.com/scholar?hl=id&amp;as_sdt=0%2C5&amp;q=Manajemen+Perguruan+Tinggi+Berbasis+Pesantren+%28Nidhomiyyah%3A+Jurnal+Manajemen+Pendidikan+Islam+5+%282%29%2C+123-137%2C+2024%29&amp;btnG=</t>
  </si>
  <si>
    <t>Novianto Puji Raharjo, S.Kom., M.I.Kom.</t>
  </si>
  <si>
    <t>Literasi digital dakwah pedoman dalam melakukan dakwah diera digital (Pasuruan, Indonesia: CV. Basiya media utama, 2024)</t>
  </si>
  <si>
    <t>Ilmu al-Dilalah wa al-Ma’ajim</t>
  </si>
  <si>
    <t>https://scholar.google.com/scholar?hl=id&amp;as_sdt=0%2C5&amp;q=Literasi+digital+dakwah+pedoman+dalam+melakukan+dakwah+diera+digital+%28Pasuruan%2C+Indonesia%3A+CV.+Basiya+media+utama%2C+2024%29&amp;btnG=</t>
  </si>
  <si>
    <t>Konsultan Teknologi dan Media Pendidikan Bahasa Arab di Yayasan Bahana Cita Persada Malang (Menjadi Tenaga Ahli/Konsultan) / Sertifikat dan ST</t>
  </si>
  <si>
    <t>Peran media digital dalam pembentukan literasi keagamaan santri di Indonesia (Ta’wiluna: Jurnal Ilmu Al-Qur'an, Tafsir dan Pemikiran Islam 5 (2), 285-303, 2024)</t>
  </si>
  <si>
    <t>https://scholar.google.com/scholar?hl=id&amp;as_sdt=0%2C5&amp;q=Peran+media+digital+dalam+pembentukan+literasi+keagamaan+santri+di+Indonesia+%28Ta%E2%80%99wiluna%3A+Jurnal+Ilmu+Al-Qur%27an%2C+Tafsir+dan+Pemikiran+Islam+5+%282%29%2C+285-303%2C+2024%29&amp;btnG=</t>
  </si>
  <si>
    <t>Da'wah Communication Strategies in Dealing with Online Gambling among Teenagers (Feedback International Journal of Communication 1 (3), 142-152, 2024)</t>
  </si>
  <si>
    <t>Dr. Abdurrahman Ahmad Agil, M.Pd.</t>
  </si>
  <si>
    <t>Idarotu Baromij al-Ta’lim Lughah al-‘Arabiyah</t>
  </si>
  <si>
    <t>https://scholar.google.com/scholar?hl=id&amp;as_sdt=0%2C5&amp;q=Da%27wah+Communication+Strategies+in+Dealing+with+Online+Gambling+among+Teenagers+%28Feedback+International+Journal+of+Communication+1+%283%29%2C+142-152%2C+2024%29&amp;btnG=</t>
  </si>
  <si>
    <t>Narasumber dalam Pelatihan Diklat Peningkatan Kemampuan Berbahasa Arab untuk Profesional melalui Kursus Khusus di Ponpes Darullughah Wadda'wah Pasuruan (Menjadi Narasumber) / Sertifikat dan ST</t>
  </si>
  <si>
    <t>Transformasi Pesantren di Era Digital (Peluang dan Tantangan dalam Aspek Dakwah Dan Pendidikan (Pesantren …, 2024)</t>
  </si>
  <si>
    <t>https://scholar.google.com/scholar?hl=id&amp;as_sdt=0%2C5&amp;q=Transformasi+Pesantren+di+Era+Digital+%28Peluang+dan+Tantangan+dalam+Aspek+Dakwah+Dan+Pendidikan+%28Pesantren+%E2%80%A6%2C+2024%29&amp;btnG=</t>
  </si>
  <si>
    <t>Literasi Digital Dakwah: Pedoman dalam Melakukan Dakwah di Era Digital (Basya Media Utama, 2024)</t>
  </si>
  <si>
    <t>https://scholar.google.com/scholar?hl=id&amp;as_sdt=0%2C5&amp;q=Literasi+Digital+Dakwah%3A+Pedoman+dalam+Melakukan+Dakwah+di+Era+Digital+%28Basya+Media+Utama%2C+2024%29&amp;btnG=</t>
  </si>
  <si>
    <t>M. Nashoihul Ibad, S.P, M.I.Kom.</t>
  </si>
  <si>
    <t>Dr. Masnun, M.Pd.I</t>
  </si>
  <si>
    <t>Transformasi Pesantren dalam Era Digital: Peluang dan Tantangan dalam Aspek Dakwah dan Pendidikan (Masjiduna: Jurnal Ilmiah Stidki Ar-Rahmah 7 (1), 17-25, 2024)</t>
  </si>
  <si>
    <t>Lisaniyat Haditsah</t>
  </si>
  <si>
    <t>Tim Pengembangan Mutu di SMP Islam Nailul Falaah Malang (Menjadi Tenaga Ahli) / Sertifikat dan ST</t>
  </si>
  <si>
    <t>https://scholar.google.com/scholar?hl=id&amp;as_sdt=0%2C5&amp;q=Transformasi+Pesantren+dalam+Era+Digital%3A+Peluang+dan+Tantangan+dalam+Aspek+Dakwah+dan+Pendidikan+%28Masjiduna%3A+Jurnal+Ilmiah+Stidki+Ar-Rahmah+7+%281%29%2C+17-25%2C+2024%29&amp;btnG=</t>
  </si>
  <si>
    <t>Efektivitas Pembelajaran Kitab Al-Af’al Al-Yaumiyyah pada Daurah Ramadhan di Pon Pes Dalwa (Shaut al Arabiyyah 12 (2), 506-517, 2024)</t>
  </si>
  <si>
    <t>https://scholar.google.com/scholar?hl=id&amp;as_sdt=0%2C5&amp;q=Efektivitas+Pembelajaran+Kitab+Al-Af%E2%80%99al+Al-Yaumiyyah+pada+Daurah+Ramadhan+di+Pon+Pes+Dalwa+%28Shaut+al+Arabiyyah+12+%282%29%2C+506-517%2C+2024%29&amp;btnG=</t>
  </si>
  <si>
    <t>Penggunaan Film Anime Untuk Meningkatkan Keterampilan Mendengar Dan Berbicara Bahasa Arab Di Madrasah Aliyah Darul Lughah Wa Da’wah Bangil, Pasuruan (Tihamah: Jurnal Studi Islam 2 (01), 43-59, 2024)</t>
  </si>
  <si>
    <t>https://scholar.google.com/scholar?hl=id&amp;as_sdt=0%2C5&amp;q=Penggunaan+Film+Anime+Untuk+Meningkatkan+Keterampilan+Mendengar+Dan+Berbicara+Bahasa+Arab+Di+Madrasah+Aliyah+Darul+Lughah+Wa+Da%E2%80%99wah+Bangil%2C+Pasuruan+%28Tihamah%3A+Jurnal+Studi+Islam+2+%2801%29%2C+43-59%2C+2024%29&amp;btnG=</t>
  </si>
  <si>
    <t>Dr. Imaduddin, M.Pd.</t>
  </si>
  <si>
    <t>Metodologi Penelitian 1</t>
  </si>
  <si>
    <t>Strategi Branding Dan Promosi Pesantren Darul Lughah Wa Da’wah Melalui Tiktok (JMPT: Jurnal Manajemen Pendidikan Tihamah 2 (01), 1-17, 2024)</t>
  </si>
  <si>
    <t>Narasumber dalam Seminar Internasional di Universitas Al-Ahgaff tentang Pengembangan Keilmuan Islam Berbasis Pemikiran Ulama Kontemporer       (الملتقى الدولي بعنوان: تطوير العلوم الإسلامية المبنية على أفكار العلماء المعاصرة)  (Menjadi Narasumber Internasional) / Sertifikat dan ST</t>
  </si>
  <si>
    <t>https://scholar.google.com/scholar?hl=id&amp;as_sdt=0%2C5&amp;q=Strategi+Branding+Dan+Promosi+Pesantren+Darul+Lughah+Wa+Da%E2%80%99wah+Melalui+Tiktok+%28JMPT%3A+Jurnal+Manajemen+Pendidikan+Tihamah+2+%2801%29%2C+1-17%2C+2024%29&amp;btnG=</t>
  </si>
  <si>
    <t>Transformasi Kurikulum Merdeka Belajar di Madrasah Berbasis Pesantren (Afkaruna: International Journal of Islamic Studies (AIJIS) 2 (1), 65-75, 2024)</t>
  </si>
  <si>
    <t>https://scholar.google.com/scholar?hl=id&amp;as_sdt=0%2C5&amp;q=Transformasi+Kurikulum+Merdeka+Belajar+di+Madrasah+Berbasis+Pesantren+%28Afkaruna%3A+International+Journal+of+Islamic+Studies+%28AIJIS%29+2+%281%29%2C+65-75%2C+2024%29&amp;btnG=</t>
  </si>
  <si>
    <t>Pesantren Ramah Perempuan Dan Anak Di Indonesia:(Studi Pada Pondok Pesantren Bahrul Ulum Tambakberas, Jombang, Jawa Timur Dan Boarding School Education Mu’allimat, Muhammadiyah … (Ta’wiluna: Jurnal Ilmu Al-Qur'an, Tafsir dan Pemikiran Islam 5 (2), 399-418, 2024)</t>
  </si>
  <si>
    <t>https://scholar.google.com/scholar?hl=id&amp;as_sdt=0%2C5&amp;q=Pesantren+Ramah+Perempuan+Dan+Anak+Di+Indonesia%3A%28Studi+Pada+Pondok+Pesantren+Bahrul+Ulum+Tambakberas%2C+Jombang%2C+Jawa+Timur+Dan+Boarding+School+Education+Mu%E2%80%99allimat%2C+Muhammadiyah+%E2%80%A6+%28Ta%E2%80%99wiluna%3A+Jurnal+Ilmu+Al-Qur%27an%2C+Tafsir+dan+Pemikiran+Islam+5+%282%29%2C+399-418%2C+2024%29&amp;btnG=</t>
  </si>
  <si>
    <t>Dr. Syamfa Agny Anggara, M.Pd</t>
  </si>
  <si>
    <t>Taqniyat wa Wasail Mukhtabarat</t>
  </si>
  <si>
    <t>Narasumber dalam Pelatihan Diklat Kepemimpinan Berbasis Pendidikan Tasawuf Habib Abu Bakar Al-Adni dalam Konsep Fikih Tahawwulat di Ponpes Hidayatullah Pasuruan (Menjadi Narasumber) / Sertifikat dan ST</t>
  </si>
  <si>
    <t>Implementasi Strategi Marketing Mix di Sekolah Tinggi Ilmu Tarbiyah Tihamah Cirebon (Jurnal Inovatif Manajemen Pendidikan Islam 3 (1), 105-119, 2024)</t>
  </si>
  <si>
    <t>https://scholar.google.com/scholar?hl=id&amp;as_sdt=0%2C5&amp;q=Implementasi+Strategi+Marketing+Mix+di+Sekolah+Tinggi+Ilmu+Tarbiyah+Tihamah+Cirebon+%28Jurnal+Inovatif+Manajemen+Pendidikan+Islam+3+%281%29%2C+105-119%2C+2024%29&amp;btnG=</t>
  </si>
  <si>
    <t>Supervision strategy of the madrasah principal in improving teacher performance and welfare (Jurnal Inovatif Manajemen Pendidikan Islam 3 (2), 254-267, 2024)</t>
  </si>
  <si>
    <t>https://scholar.google.com/scholar?hl=id&amp;as_sdt=0%2C5&amp;q=Supervision+strategy+of+the+madrasah+principal+in+improving+teacher+performance+and+welfare+%28Jurnal+Inovatif+Manajemen+Pendidikan+Islam+3+%282%29%2C+254-267%2C+2024%29&amp;btnG=</t>
  </si>
  <si>
    <t>Pelatihan Digital Marketing di Pondok Pesantren Darullughah Wadda’wah, Bangil, Pasuruan (Al Mu'azarah: Jurnal Pengabdian Kepada Masyarakat 1 (2), 112-118, 2024)</t>
  </si>
  <si>
    <t>https://scholar.google.com/scholar?hl=id&amp;as_sdt=0%2C5&amp;q=Pelatihan+Digital+Marketing+di+Pondok+Pesantren+Darullughah+Wadda%E2%80%99wah%2C+Bangil%2C+Pasuruan+%28Al+Mu%27azarah%3A+Jurnal+Pengabdian+Kepada+Masyarakat+1+%282%29%2C+112-118%2C+2024%29&amp;btnG=</t>
  </si>
  <si>
    <t>Dr. Muhamad Solehudin, M.Pd.I</t>
  </si>
  <si>
    <t>Al-Taqwim al-Tarbawy wa Mukhtabarot Lughawiyah</t>
  </si>
  <si>
    <t>Narasumber dalam Pelatihan Pembuatan RPS Kuliah dan Non Kuliah Online dan Offline Berbasis MBKM (Menjadi Narasumber) / Sertifikat dan ST</t>
  </si>
  <si>
    <t>Developing spiritual intelligence through the internalization of sufistic values: Learning From pesantren education (Tafkir: Interdisciplinary Journal of Islamic Education 5 (2), 331-343, 2024)</t>
  </si>
  <si>
    <t>https://scholar.google.com/scholar?hl=id&amp;as_sdt=0%2C5&amp;q=Developing+spiritual+intelligence+through+the+internalization+of+sufistic+values%3A+Learning+From+pesantren+education+%28Tafkir%3A+Interdisciplinary+Journal+of+Islamic+Education+5+%282%29%2C+331-343%2C+2024%29&amp;btnG=</t>
  </si>
  <si>
    <t>Tradisi Pendidikan Pesantren Dalam Mengembangkan Jiwa Kepemimpinan Profetik (Munaddhomah: Jurnal Manajemen Pendidikan Islam 5 (1), 84-97, 2024)</t>
  </si>
  <si>
    <t>https://scholar.google.com/scholar?hl=id&amp;as_sdt=0%2C5&amp;q=Tradisi+Pendidikan+Pesantren+Dalam+Mengembangkan+Jiwa+Kepemimpinan+Profetik+%28Munaddhomah%3A+Jurnal+Manajemen+Pendidikan+Islam+5+%281%29%2C+84-97%2C+2024%29&amp;btnG=</t>
  </si>
  <si>
    <t>Novi Ariyanti, S.Pd., M.Pd.</t>
  </si>
  <si>
    <t>Analisis Problematika Pembelajaran Sejarah Kebudayaan Islam (SKI) Di Madrasah Aliyah (Al-Jadwa: Jurnal Studi Islam 4 (1), 67-77, 2024)</t>
  </si>
  <si>
    <t>https://scholar.google.com/scholar?hl=id&amp;as_sdt=0%2C5&amp;q=Analisis+Problematika+Pembelajaran+Sejarah+Kebudayaan+Islam+%28SKI%29+Di+Madrasah+Aliyah+%28Al-Jadwa%3A+Jurnal+Studi+Islam+4+%281%29%2C+67-77%2C+2024%29&amp;btnG=</t>
  </si>
  <si>
    <t>Dr. Drs. Junaidi, M.Pd I</t>
  </si>
  <si>
    <t>Urgensi Pendidikan Nilai-nilai Tasawuf bagi Remaja di Era Modern (Afkaruna: International Journal of Islamic Studies (AIJIS) 1 (2), 167-179, 2024)</t>
  </si>
  <si>
    <t>Dr. Alvia Putri Primasari, M.Pd.</t>
  </si>
  <si>
    <t>Bina’ Manahij al-Lughah al-‘Arabiyah</t>
  </si>
  <si>
    <t>https://scholar.google.com/scholar?hl=id&amp;as_sdt=0%2C5&amp;q=Urgensi+Pendidikan+Nilai-nilai+Tasawuf+bagi+Remaja+di+Era+Modern+%28Afkaruna%3A+International+Journal+of+Islamic+Studies+%28AIJIS%29+1+%282%29%2C+167-179%2C+2024%29&amp;btnG=</t>
  </si>
  <si>
    <t>Keynote Speaker dalam Seminar Nasional di STAI Pancawahana Bangil Pasuruan tentang  Membangun Karakter Millenial di Era Industri 4.0 (Menjadi Keynote Speaker) / Sertifikat dan ST</t>
  </si>
  <si>
    <t>Improving Understanding of Islamic Cultural History Subjects Through Discussion Methods (Research Journal on Teacher Professional Development 2 (2), 182-189, 2024)</t>
  </si>
  <si>
    <t>https://scholar.google.com/scholar?hl=id&amp;as_sdt=0%2C5&amp;q=Improving+Understanding+of+Islamic+Cultural+History+Subjects+Through+Discussion+Methods+%28Research+Journal+on+Teacher+Professional+Development+2+%282%29%2C+182-189%2C+2024%29&amp;btnG=</t>
  </si>
  <si>
    <t>https://scholar.google.com/scholar?hl=id&amp;as_sdt=0%2C5&amp;q=Membangun+Generasi+Z+Humanis%3A+Pendekatan+Internalisasi+Nilai+Agama+dalam+Keterampilan+Digital+%28Kartika%3A+Jurnal+Studi+Keislaman+4+%281%29%2C+41-65%2C+2024%29&amp;btnG=</t>
  </si>
  <si>
    <t>Planning of Supervision of Madrasah Principals on the Performance of Educational Personnel in Madrasahs (Jurnal Inovatif Manajemen Pendidikan Islam 3 (2), 239-253, 2024)</t>
  </si>
  <si>
    <t>https://scholar.google.com/scholar?hl=id&amp;as_sdt=0%2C5&amp;q=Planning+of+Supervision+of+Madrasah+Principals+on+the+Performance+of+Educational+Personnel+in+Madrasahs+%28Jurnal+Inovatif+Manajemen+Pendidikan+Islam+3+%282%29%2C+239-253%2C+2024%29&amp;btnG=</t>
  </si>
  <si>
    <t>Ahmad Qusairi, M.Pd., S.H.I.</t>
  </si>
  <si>
    <t>Strategi pembinaan untuk meningkatkan profesionalisme guru di sekolah (Jurnal Inovatif Manajemen Pendidikan Islam 3 (2), 227-238, 2024)</t>
  </si>
  <si>
    <t>Dr. Mustahar Ali Wardhana, M.Pd.I</t>
  </si>
  <si>
    <t>https://scholar.google.com/scholar?hl=id&amp;as_sdt=0%2C5&amp;q=Strategi+pembinaan+untuk+meningkatkan+profesionalisme+guru+di+sekolah+%28Jurnal+Inovatif+Manajemen+Pendidikan+Islam+3+%282%29%2C+227-238%2C+2024%29&amp;btnG=</t>
  </si>
  <si>
    <t>Tashmim Mawad</t>
  </si>
  <si>
    <t>Implementation of the Jigsaw Learning Method for Maharah Qiro’ah Learning at MA As-Sholach, Kejeran Boyeman, Gondangwetan, Pasuruan (Lughawiyah: Journal of Arabic Education and Linguistics, Universitas Islam …, 2024)</t>
  </si>
  <si>
    <t>https://scholar.google.com/scholar?hl=id&amp;as_sdt=0%2C5&amp;q=Implementation+of+the+Jigsaw+Learning+Method+for+Maharah+Qiro%E2%80%99ah+Learning+at+MA+As-Sholach%2C+Kejeran+Boyeman%2C+Gondangwetan%2C+Pasuruan+%28Lughawiyah%3A+Journal+of+Arabic+Education+and+Linguistics%2C+Universitas+Islam+%E2%80%A6%2C+2024%29&amp;btnG=</t>
  </si>
  <si>
    <t>Integrasi project-based learning dalam pendidikan agama Islam: Strategi, tantangan, dan efektivitas (Adabuna: Jurnal Pendidikan Dan Pemikiran 4 (1), 23-34, 2024)</t>
  </si>
  <si>
    <t>https://scholar.google.com/scholar?hl=id&amp;as_sdt=0%2C5&amp;q=Integrasi+project-based+learning+dalam+pendidikan+agama+Islam%3A+Strategi%2C+tantangan%2C+dan+efektivitas+%28Adabuna%3A+Jurnal+Pendidikan+Dan+Pemikiran+4+%281%29%2C+23-34%2C+2024%29&amp;btnG=</t>
  </si>
  <si>
    <t>Enhancing Arabic Vocabulary Mastery Through Communicative Strategies: Evidence from Malaysia (Al-Ta'rib: Jurnal Ilmiah Program Studi Pendidikan Bahasa Arab IAIN Palangka …, 2024)</t>
  </si>
  <si>
    <t>https://scholar.google.com/scholar?hl=id&amp;as_sdt=0%2C5&amp;q=Enhancing+Arabic+Vocabulary+Mastery+Through+Communicative+Strategies%3A+Evidence+from+Malaysia+%28Al-Ta%27rib%3A+Jurnal+Ilmiah+Program+Studi+Pendidikan+Bahasa+Arab+IAIN+Palangka+%E2%80%A6%2C+2024%29&amp;btnG=</t>
  </si>
  <si>
    <t>Narasumber dalam Seminar Nasional di STKIP PGRI Bangkalan tentang  Manajemen Kepemimpinan Publik (Menjadi Narasumber) / Sertifikat dan ST</t>
  </si>
  <si>
    <t>Mnemonic Storytelling As A Psycholinguistic Approach To Enhancing Arabic Writing Competence (El-Jaudah: Jurnal Pendidikan Bahasa Dan Sastra Arab 5 (2), 31-52, 2024)</t>
  </si>
  <si>
    <t>https://scholar.google.com/scholar?hl=id&amp;as_sdt=0%2C5&amp;q=Mnemonic+Storytelling+As+A+Psycholinguistic+Approach+To+Enhancing+Arabic+Writing+Competence+%28El-Jaudah%3A+Jurnal+Pendidikan+Bahasa+Dan+Sastra+Arab+5+%282%29%2C+31-52%2C+2024%29&amp;btnG=</t>
  </si>
  <si>
    <t>Managing Editor Al-Jadwa: Jurnal Studi Islam (Editor atau mitra bestari ) / SK Rektor</t>
  </si>
  <si>
    <t>Inovasi Pendidikan Islam Era 5.0: Membangun Generasi Cerdas dan Berkarakter (Pelita: Jurnal Studi Islam Mahasiswa UII Dalwa 2 (1), 95-105, 2024)</t>
  </si>
  <si>
    <t>https://scholar.google.com/scholar?hl=id&amp;as_sdt=0%2C5&amp;q=Inovasi+Pendidikan+Islam+Era+5.0%3A+Membangun+Generasi+Cerdas+dan+Berkarakter+%28Pelita%3A+Jurnal+Studi+Islam+Mahasiswa+UII+Dalwa+2+%281%29%2C+95-105%2C+2024%29&amp;btnG=</t>
  </si>
  <si>
    <t>Psycholinguistic Approaches to Enhancing Arabic Speaking Proficiency through Comic Strips (Arabiyatuna: Jurnal Bahasa Arab 8 (2), 805-826, 2024)</t>
  </si>
  <si>
    <t>https://scholar.google.com/scholar?hl=id&amp;as_sdt=0%2C5&amp;q=Psycholinguistic+Approaches+to+Enhancing+Arabic+Speaking+Proficiency+through+Comic+Strips+%28Arabiyatuna%3A+Jurnal+Bahasa+Arab+8+%282%29%2C+805-826%2C+2024%29&amp;btnG=</t>
  </si>
  <si>
    <t>Peer Tutoring as a Collaborative Approach in Arabic Language Learning (Lahjatuna: Jurnal Pendidikan Bahasa Arab 4 (1), 26-43, 2024)</t>
  </si>
  <si>
    <t>https://scholar.google.com/scholar?hl=id&amp;as_sdt=0%2C5&amp;q=Peer+Tutoring+as+a+Collaborative+Approach+in+Arabic+Language+Learning+%28Lahjatuna%3A+Jurnal+Pendidikan+Bahasa+Arab+4+%281%29%2C+26-43%2C+2024%29&amp;btnG=</t>
  </si>
  <si>
    <t>Artful Learning: Enhancing Arabic Vocabulary through Digital Creative Expression with Procreate and Artificial Intelligence (PROSIDING KONIPBSA: Konferensi Nasional Inovasi Pembelajaran Bahasa Dan …, 2024)</t>
  </si>
  <si>
    <t>Editor in Chief Al-Jadwa: Jurnal Studi Islam (Editor atau mitra bestari ) / SK Rektor</t>
  </si>
  <si>
    <t>https://scholar.google.com/scholar?hl=id&amp;as_sdt=0%2C5&amp;q=Artful+Learning%3A+Enhancing+Arabic+Vocabulary+through+Digital+Creative+Expression+with+Procreate+and+Artificial+Intelligence+%28PROSIDING+KONIPBSA%3A+Konferensi+Nasional+Inovasi+Pembelajaran+Bahasa+Dan+%E2%80%A6%2C+2024%29&amp;btnG=</t>
  </si>
  <si>
    <t>Enhancing Maharah Kitabah in Arabic Language Education: Improving Arabic Typing Proficiency through MnemonicArabicKeyboard Techniques (Lisanan Arabiya: Jurnal Pendidikan Bahasa Arab 8 (2), 272-291, 2024)</t>
  </si>
  <si>
    <t>https://scholar.google.com/scholar?hl=id&amp;as_sdt=0%2C5&amp;q=Enhancing+Maharah+Kitabah+in+Arabic+Language+Education%3A+Improving+Arabic+Typing+Proficiency+through+MnemonicArabicKeyboard+Techniques+%28Lisanan+Arabiya%3A+Jurnal+Pendidikan+Bahasa+Arab+8+%282%29%2C+272-291%2C+2024%29&amp;btnG=</t>
  </si>
  <si>
    <t>M. Akhsanudin, S.Pd.I., M.Pd.I.</t>
  </si>
  <si>
    <t>Kontekstualisi Pemikiran Sayyed Hossein Nasr Tentang Pendidikan Islam (Afkaruna: International Journal of Islamic Studies (AIJIS) 2 (1), 34-47, 2024)</t>
  </si>
  <si>
    <t>https://scholar.google.com/scholar?hl=id&amp;as_sdt=0%2C5&amp;q=Kontekstualisi+Pemikiran+Sayyed+Hossein+Nasr+Tentang+Pendidikan+Islam+%28Afkaruna%3A+International+Journal+of+Islamic+Studies+%28AIJIS%29+2+%281%29%2C+34-47%2C+2024%29&amp;btnG=</t>
  </si>
  <si>
    <t>Editor Al-Jadwa: Jurnal Studi Islam (Editor atau mitra bestari ) / SK Rektor</t>
  </si>
  <si>
    <t>Strategi Ustadz dalam Meningkatkan dan Menjaga Hafalan Alquran Santri di Pondok Pesantren (Al-Jadwa: Jurnal Studi Islam 3 (2), 182-191, 2024)</t>
  </si>
  <si>
    <t>https://scholar.google.com/scholar?hl=id&amp;as_sdt=0%2C5&amp;q=Strategi+Ustadz+dalam+Meningkatkan+dan+Menjaga+Hafalan+Alquran+Santri+di+Pondok+Pesantren+%28Al-Jadwa%3A+Jurnal+Studi+Islam+3+%282%29%2C+182-191%2C+2024%29&amp;btnG=</t>
  </si>
  <si>
    <t>Mitra Bestari Nidhomiyyah: Jurnal Manajemen Pendidikan Islam (Editor atau mitra bestari ) SK Rektor</t>
  </si>
  <si>
    <t>Islam dan Problematika Masyarakat Islam Modern Perspektif Syakib Arsalan (Pelita: Jurnal Studi Islam Mahasiswa UII Dalwa 1 (2), 159-168, 2024)</t>
  </si>
  <si>
    <t>https://scholar.google.com/scholar?hl=id&amp;as_sdt=0%2C5&amp;q=Islam+dan+Problematika+Masyarakat+Islam+Modern+Perspektif+Syakib+Arsalan+%28Pelita%3A+Jurnal+Studi+Islam+Mahasiswa+UII+Dalwa+1+%282%29%2C+159-168%2C+2024%29&amp;btnG=</t>
  </si>
  <si>
    <t>Dr. Lillik Aminah, M.Pd., S.Pd.I.</t>
  </si>
  <si>
    <t>Educational Environment in the Quran (Al-Jadwa: Jurnal Studi Islam 4 (1), 34-53, 2024)</t>
  </si>
  <si>
    <t>https://scholar.google.com/scholar?hl=id&amp;as_sdt=0%2C5&amp;q=Educational+Environment+in+the+Quran+%28Al-Jadwa%3A+Jurnal+Studi+Islam+4+%281%29%2C+34-53%2C+2024%29&amp;btnG=</t>
  </si>
  <si>
    <t>Muhammad Iqbal Dewantara, S.Pd.I., M.Pd.I.</t>
  </si>
  <si>
    <t>Training On Caring For The Corpse For Mts Nurul Jadid Paiton Probolinggo’s Students (AL MURTADO: Journal of Social Innovation and Community Service 1 (01), 47-57, 2024)</t>
  </si>
  <si>
    <t>https://scholar.google.com/scholar?hl=id&amp;as_sdt=0%2C5&amp;q=Training+On+Caring+For+The+Corpse+For+Mts+Nurul+Jadid+Paiton+Probolinggo%E2%80%99s+Students+%28AL+MURTADO%3A+Journal+of+Social+Innovation+and+Community+Service+1+%2801%29%2C+47-57%2C+2024%29&amp;btnG=</t>
  </si>
  <si>
    <t>INTEGRASI NILAI-NILAI ISLAM DI SETIAP MATA PELAJARAN: Pemetaan Model Dan Tantangan Implementasi Kurikulum Merdeka (AL-MUSTOFA : Journal of Islamic Studies and Research, 2024)</t>
  </si>
  <si>
    <t xml:space="preserve">Managing Editor Al-Musyrif: Jurnal Bimbingan dan Konseling Islam (Editor atau mitra bestari ) / SK Rektor </t>
  </si>
  <si>
    <t>https://scholar.google.com/scholar?hl=id&amp;as_sdt=0%2C5&amp;q=INTEGRASI+NILAI-NILAI+ISLAM+DI+SETIAP+MATA+PELAJARAN%3A+Pemetaan+Model+Dan+Tantangan+Implementasi+Kurikulum+Merdeka+%28AL-MUSTOFA+%3A+Journal+of+Islamic+Studies+and+Research%2C+2024%29&amp;btnG=</t>
  </si>
  <si>
    <t>Opportunities and Challenges of Islamic Education in the Digital Era (Ar-Fachruddin: Journal of Islamic Education 1 (1), 1-11, 2024)</t>
  </si>
  <si>
    <t>https://scholar.google.com/scholar?hl=id&amp;as_sdt=0%2C5&amp;q=Opportunities+and+Challenges+of+Islamic+Education+in+the+Digital+Era+%28Ar-Fachruddin%3A+Journal+of+Islamic+Education+1+%281%29%2C+1-11%2C+2024%29&amp;btnG=</t>
  </si>
  <si>
    <t>Islamisasi Pendidikan pada Sekolah Islam Terpadu di Indonesia (Bunyan al-Ulum: Jurnal Studi Islam 1 (1), 137-148, 2024)</t>
  </si>
  <si>
    <t>https://scholar.google.com/scholar?hl=id&amp;as_sdt=0%2C5&amp;q=Islamisasi+Pendidikan+pada+Sekolah+Islam+Terpadu+di+Indonesia+%28Bunyan+al-Ulum%3A+Jurnal+Studi+Islam+1+%281%29%2C+137-148%2C+2024%29&amp;btnG=</t>
  </si>
  <si>
    <t>Konsep Komunikasi Pendidikan dalam Al-Qur’an dan Hadits (Kajian Tafsir Tematik Term Qaulan dalam Al-Qur’an) (Bunyan al-Ulum: Jurnal Studi Islam 1 (1), 104-136, 2024)</t>
  </si>
  <si>
    <t>https://scholar.google.com/scholar?hl=id&amp;as_sdt=0%2C5&amp;q=Konsep+Komunikasi+Pendidikan+dalam+Al-Qur%E2%80%99an+dan+Hadits+%28Kajian+Tafsir+Tematik+Term+Qaulan+dalam+Al-Qur%E2%80%99an%29+%28Bunyan+al-Ulum%3A+Jurnal+Studi+Islam+1+%281%29%2C+104-136%2C+2024%29&amp;btnG=</t>
  </si>
  <si>
    <t>Editor in Chief Lughawiyyat: Jurnal Pendidikan Bahasa dan Sastra Arab (Editor atau mitra bestari ) / SK Rektor</t>
  </si>
  <si>
    <t>Implementation of the Book of Fasalatan by Kiai Haji Raden Asnawi as a Historical Source in Digital Humanities Studies (Proceedings of International Conference on Education, Society, and …, 2024)</t>
  </si>
  <si>
    <t>https://scholar.google.com/scholar?hl=id&amp;as_sdt=0%2C5&amp;q=Implementation+of+the+Book+of+Fasalatan+by+Kiai+Haji+Raden+Asnawi+as+a+Historical+Source+in+Digital+Humanities+Studies+%28Proceedings+of+International+Conference+on+Education%2C+Society%2C+and+%E2%80%A6%2C+2024%29&amp;btnG=</t>
  </si>
  <si>
    <t>Pemahaman Relasi Agama, Etika, dan Ekonomi dalam Bingkai Kajian Kontemporer (JURNAL LENTERA: Kajian Keagamaan, Keilmuan dan Teknologi 23 (1), 60-73, 2024)</t>
  </si>
  <si>
    <t>https://scholar.google.com/scholar?hl=id&amp;as_sdt=0%2C5&amp;q=Pemahaman+Relasi+Agama%2C+Etika%2C+dan+Ekonomi+dalam+Bingkai+Kajian+Kontemporer+%28JURNAL+LENTERA%3A+Kajian+Keagamaan%2C+Keilmuan+dan+Teknologi+23+%281%29%2C+60-73%2C+2024%29&amp;btnG=</t>
  </si>
  <si>
    <t>Problematika Pemutusan Hubungan Kerja (PHK) Berdasarkan Perjanjian Kerja Waktu Tidak Tertentu (PKWTT) Secara Lisan (Wajah Hukum 8 (1), 34-39, 2024)</t>
  </si>
  <si>
    <t>https://scholar.google.com/scholar?hl=id&amp;as_sdt=0%2C5&amp;q=Problematika+Pemutusan+Hubungan+Kerja+%28PHK%29+Berdasarkan+Perjanjian+Kerja+Waktu+Tidak+Tertentu+%28PKWTT%29+Secara+Lisan+%28Wajah+Hukum+8+%281%29%2C+34-39%2C+2024%29&amp;btnG=</t>
  </si>
  <si>
    <t>Editor Lughawiyyat: Jurnal Pendidikan Bahasa dan Sastra Arab (Editor atau mitra bestari ) / SK Rektor</t>
  </si>
  <si>
    <t>Persekutuan Banser dan Aparat Negara Dalam Peristiwa Ninja Di Jawa 1998-1999 M (Batuthah: Jurnal Sejarah Padaban Islam 3 (1), 18-31, 2024)</t>
  </si>
  <si>
    <t>Dirasah al-Qur’an</t>
  </si>
  <si>
    <t>Keynote speaker di Ahghaf Yaman tentang  al-Munaddomah al-Idariyyah al-Islamiyah, (Keynote speaker/invited speaker) / Sertifikat dan ST</t>
  </si>
  <si>
    <t>https://scholar.google.com/scholar?hl=id&amp;as_sdt=0%2C5&amp;q=Persekutuan+Banser+dan+Aparat+Negara+Dalam+Peristiwa+Ninja+Di+Jawa+1998-1999+M+%28Batuthah%3A+Jurnal+Sejarah+Padaban+Islam+3+%281%29%2C+18-31%2C+2024%29&amp;btnG=</t>
  </si>
  <si>
    <t>Evaluasi manajemen LAZ NH terhadap peningkatan kinerja sistem pengelolaan dana zakat di Pondok Pesantren Nurul Huda (AQaduna: Jurnal Hukum Ekonomi Syariah, 12-25, 2024)</t>
  </si>
  <si>
    <t>https://scholar.google.com/scholar?hl=id&amp;as_sdt=0%2C5&amp;q=Evaluasi+manajemen+LAZ+NH+terhadap+peningkatan+kinerja+sistem+pengelolaan+dana+zakat+di+Pondok+Pesantren+Nurul+Huda+%28AQaduna%3A+Jurnal+Hukum+Ekonomi+Syariah%2C+12-25%2C+2024%29&amp;btnG=</t>
  </si>
  <si>
    <t>The Effect of Using Cake Application on Students’ Vocabulary Mastery of Junior High School (Journey: Journal of English Language and Pedagogy 7 (2), 168-180, 2024)</t>
  </si>
  <si>
    <t>https://scholar.google.com/scholar?hl=id&amp;as_sdt=0%2C5&amp;q=The+Effect+of+Using+Cake+Application+on+Students%E2%80%99+Vocabulary+Mastery+of+Junior+High+School+%28Journey%3A+Journal+of+English+Language+and+Pedagogy+7+%282%29%2C+168-180%2C+2024%29&amp;btnG=</t>
  </si>
  <si>
    <t>Kuzairi, S.Pd., M.Pd.</t>
  </si>
  <si>
    <t>Self-Reflection for English Teachers’ Pedagogical Development (EDUCAFL: Journal on Education of English as Foreign Language 7 (2), 127-137, 2024)</t>
  </si>
  <si>
    <t>https://scholar.google.com/scholar?hl=id&amp;as_sdt=0%2C5&amp;q=Self-Reflection+for+English+Teachers%E2%80%99+Pedagogical+Development+%28EDUCAFL%3A+Journal+on+Education+of+English+as+Foreign+Language+7+%282%29%2C+127-137%2C+2024%29&amp;btnG=</t>
  </si>
  <si>
    <t xml:space="preserve">Keynote speaker di Training of Trainers Aplikasi Perkantoran bagi Pengelola Pesantren, Guru, dan Tenaga Kependidikan Madrasah program Thematic Academy Digital Talent Scholarship Kemkominfo RI
</t>
  </si>
  <si>
    <t>Ulum Fasih, S.Hum, M.A.</t>
  </si>
  <si>
    <t>Pemberitaan Haji dalam Surat Kabar Pedoman Tahun 1950 (Siginjai: Jurnal Sejarah 4 (1), 2024)</t>
  </si>
  <si>
    <t>https://scholar.google.com/scholar?hl=id&amp;as_sdt=0%2C5&amp;q=Pemberitaan+Haji+dalam+Surat+Kabar+Pedoman+Tahun+1950+%28Siginjai%3A+Jurnal+Sejarah+4+%281%29%2C+2024%29&amp;btnG=</t>
  </si>
  <si>
    <t>Strengthening Digital Literacy in Online Time Management among Senior High School Students (Jurnal Al Maesarah 3 (2), 105-115, 2024)</t>
  </si>
  <si>
    <t>https://scholar.google.com/scholar?hl=id&amp;as_sdt=0%2C5&amp;q=Strengthening+Digital+Literacy+in+Online+Time+Management+among+Senior+High+School+Students+%28Jurnal+Al+Maesarah+3+%282%29%2C+105-115%2C+2024%29&amp;btnG=</t>
  </si>
  <si>
    <t>Pendampingan Literasi Digital dan Pengembangan Potensi Diri “Produktif di Dunia Digital” (Al Mu'azarah: Jurnal Pengabdian Kepada Masyarakat 1 (2), 86-97, 2024)</t>
  </si>
  <si>
    <t>https://scholar.google.com/scholar?hl=id&amp;as_sdt=0%2C5&amp;q=Pendampingan+Literasi+Digital+dan+Pengembangan+Potensi+Diri+%E2%80%9CProduktif+di+Dunia+Digital%E2%80%9D+%28Al+Mu%27azarah%3A+Jurnal+Pengabdian+Kepada+Masyarakat+1+%282%29%2C+86-97%2C+2024%29&amp;btnG=</t>
  </si>
  <si>
    <t>Phenotype diversity and relationship among Kopyor coconut in Jember Regency, Indonesia (Cogent Food Agric. 10, 2334998, 2024)</t>
  </si>
  <si>
    <t>https://scholar.google.com/scholar?hl=id&amp;as_sdt=0%2C5&amp;q=Phenotype+diversity+and+relationship+among+Kopyor+coconut+in+Jember+Regency%2C+Indonesia+%28Cogent+Food+Agric.+10%2C+2334998%2C+2024%29&amp;btnG=</t>
  </si>
  <si>
    <t xml:space="preserve">Keynote speaker di Seminar : Digitalisasi Dakwah Bebasis Kearifan Lokal : Memadukan Budaya Dan Teknologi </t>
  </si>
  <si>
    <t>The role of nonverbal communication in enhancing interaction in online learning environments (Jurnal Dialektika: Jurnal Ilmu Sosial 22 (2), 494-503, 2024)</t>
  </si>
  <si>
    <t>https://scholar.google.com/scholar?hl=id&amp;as_sdt=0%2C5&amp;q=The+role+of+nonverbal+communication+in+enhancing+interaction+in+online+learning+environments+%28Jurnal+Dialektika%3A+Jurnal+Ilmu+Sosial+22+%282%29%2C+494-503%2C+2024%29&amp;btnG=</t>
  </si>
  <si>
    <t>Sejarah Pakaian Muslim Arab Pada Masa Islam Awal (Thaqafiyyat: Jurnal Bahasa, Peradaban dan Informasi Islam, 20-32, 2024)</t>
  </si>
  <si>
    <t>https://scholar.google.com/scholar?hl=id&amp;as_sdt=0%2C5&amp;q=Sejarah+Pakaian+Muslim+Arab+Pada+Masa+Islam+Awal+%28Thaqafiyyat%3A+Jurnal+Bahasa%2C+Peradaban+dan+Informasi+Islam%2C+20-32%2C+2024%29&amp;btnG=</t>
  </si>
  <si>
    <t>The Value of Religiosity in Serat Wirid Hidayat Jati By Raden Ngabehi Ranggawarsita (Philosophica: Jurnal Bahasa, Sastra, Dan Budaya 7 (1), 16-30, 2024)</t>
  </si>
  <si>
    <t>https://scholar.google.com/scholar?hl=id&amp;as_sdt=0%2C5&amp;q=The+Value+of+Religiosity+in+Serat+Wirid+Hidayat+Jati+By+Raden+Ngabehi+Ranggawarsita+%28Philosophica%3A+Jurnal+Bahasa%2C+Sastra%2C+Dan+Budaya+7+%281%29%2C+16-30%2C+2024%29&amp;btnG=</t>
  </si>
  <si>
    <t xml:space="preserve">Keynote speaker di Seminar : Literasi Digital Bagi Santri : Menjadi Dai Digital Yang Produktif </t>
  </si>
  <si>
    <t>Mita Asmira, S.S., M.Pd.</t>
  </si>
  <si>
    <t>The role of information technology in teaching English to Islamic higher education learners: Assessing digital literacy skills (English Language and Literature in Education Journal 2 (2), 74-88, 2024)</t>
  </si>
  <si>
    <t>https://scholar.google.com/scholar?hl=id&amp;as_sdt=0%2C5&amp;q=The+role+of+information+technology+in+teaching+English+to+Islamic+higher+education+learners%3A+Assessing+digital+literacy+skills+%28English+Language+and+Literature+in+Education+Journal+2+%282%29%2C+74-88%2C+2024%29&amp;btnG=</t>
  </si>
  <si>
    <t>Meisy Fajarani, S.H., M.H.</t>
  </si>
  <si>
    <t>Examining the Provision of Legal and Religious Education to Islamic Families to Safeguard the Rights and Well-Being of Women and Children: A Case Study Conducted in Malang … (Samarah: Jurnal Hukum Keluarga Dan Hukum Islam 8 (3), 1526-1546, 2024)</t>
  </si>
  <si>
    <t>https://scholar.google.com/scholar?hl=id&amp;as_sdt=0%2C5&amp;q=Examining+the+Provision+of+Legal+and+Religious+Education+to+Islamic+Families+to+Safeguard+the+Rights+and+Well-Being+of+Women+and+Children%3A+A+Case+Study+Conducted+in+Malang+%E2%80%A6+%28Samarah%3A+Jurnal+Hukum+Keluarga+Dan+Hukum+Islam+8+%283%29%2C+1526-1546%2C+2024%29&amp;btnG=</t>
  </si>
  <si>
    <t>Keabsahaan Talak Di Luar Pengadilan Agama Perspektif Hukum Islam Dan Hukum Positif (Berasan: Journal of Islamic Civil Law 3 (1), 64-76, 2024)</t>
  </si>
  <si>
    <t xml:space="preserve">Keynote speaker di Seminar “ Optimalisasi Media Digital untuk Dakwah Efektif di Era Milenial “ </t>
  </si>
  <si>
    <t>https://scholar.google.com/scholar?hl=id&amp;as_sdt=0%2C5&amp;q=Keabsahaan+Talak+Di+Luar+Pengadilan+Agama+Perspektif+Hukum+Islam+Dan+Hukum+Positif+%28Berasan%3A+Journal+of+Islamic+Civil+Law+3+%281%29%2C+64-76%2C+2024%29&amp;btnG=</t>
  </si>
  <si>
    <t>Navigating Pluralism in Islamic Jurisprudence: A Comparative Analysis of Mut'ah Marriage in Ja'fari and Sunni Schools of Thought (Kawanua International Journal of Multicultural Studies 5 (1), 103-124, 2024)</t>
  </si>
  <si>
    <t>https://scholar.google.com/scholar?hl=id&amp;as_sdt=0%2C5&amp;q=Navigating+Pluralism+in+Islamic+Jurisprudence%3A+A+Comparative+Analysis+of+Mut%27ah+Marriage+in+Ja%27fari+and+Sunni+Schools+of+Thought+%28Kawanua+International+Journal+of+Multicultural+Studies+5+%281%29%2C+103-124%2C+2024%29&amp;btnG=</t>
  </si>
  <si>
    <t>Sosiologi hukum (Duta Sains Indonesia, 2024)</t>
  </si>
  <si>
    <t>https://scholar.google.com/scholar?hl=id&amp;as_sdt=0%2C5&amp;q=Sosiologi+hukum+%28Duta+Sains+Indonesia%2C+2024%29&amp;btnG=</t>
  </si>
  <si>
    <t>BESEANG (CUSTOMARY DIVORCE) IN SASAK SOCIETY FROM THE PERSPECTIVE OF MAQASID AL-SHARIAH (Malaysian Journal of Syariah and Law 12 (3), 574-582, 2024)</t>
  </si>
  <si>
    <t>Keynote speaker di Seminar “ Transformasi Pesantren Menuju Era Digital"</t>
  </si>
  <si>
    <t>https://scholar.google.com/scholar?hl=id&amp;as_sdt=0%2C5&amp;q=BESEANG+%28CUSTOMARY+DIVORCE%29+IN+SASAK+SOCIETY+FROM+THE+PERSPECTIVE+OF+MAQASID+AL-SHARIAH+%28Malaysian+Journal+of+Syariah+and+Law+12+%283%29%2C+574-582%2C+2024%29&amp;btnG=</t>
  </si>
  <si>
    <t>DEFINISI SOSIOLOGI HUKUM (HUKUM, 1, 2024)</t>
  </si>
  <si>
    <t>https://scholar.google.com/scholar?hl=id&amp;as_sdt=0%2C5&amp;q=DEFINISI+SOSIOLOGI+HUKUM+%28HUKUM%2C+1%2C+2024%29&amp;btnG=</t>
  </si>
  <si>
    <t>From Secularism to Islamism: A Portrait of Minority Dynamics in Turkey's Changing Political Landscape (Potret Pemikiran 28 (1), 23-41, 2024)</t>
  </si>
  <si>
    <t>https://scholar.google.com/scholar?hl=id&amp;as_sdt=0%2C5&amp;q=From+Secularism+to+Islamism%3A+A+Portrait+of+Minority+Dynamics+in+Turkey%27s+Changing+Political+Landscape+%28Potret+Pemikiran+28+%281%29%2C+23-41%2C+2024%29&amp;btnG=</t>
  </si>
  <si>
    <t>Komparasi Otoritas Hukum Adat dan Hukum Positif dalam Adat Beseang Masyarakat Suku Sasak Perspektif Maqasid Syariah (Universitas Islam Indonesia, 2024)</t>
  </si>
  <si>
    <t>Keynote speaker di Pandu Digital Kementerian Kominfo</t>
  </si>
  <si>
    <t>https://scholar.google.com/scholar?hl=id&amp;as_sdt=0%2C5&amp;q=Komparasi+Otoritas+Hukum+Adat+dan+Hukum+Positif+dalam+Adat+Beseang+Masyarakat+Suku+Sasak+Perspektif+Maqasid+Syariah+%28Universitas+Islam+Indonesia%2C+2024%29&amp;btnG=</t>
  </si>
  <si>
    <t>Pondok Pesantren Sebagai Penguatan Pendidikan Karakter: Tinjauan Filsafat Pendidikan Islam (Al-Jadwa: Jurnal Studi Islam 3 (2), 205-220, 2024)</t>
  </si>
  <si>
    <t>https://scholar.google.com/scholar?hl=id&amp;as_sdt=0%2C5&amp;q=Pondok+Pesantren+Sebagai+Penguatan+Pendidikan+Karakter%3A+Tinjauan+Filsafat+Pendidikan+Islam+%28Al-Jadwa%3A+Jurnal+Studi+Islam+3+%282%29%2C+205-220%2C+2024%29&amp;btnG=</t>
  </si>
  <si>
    <t>Konsep Pembentukan Individu Dalam Pendidikan Islam Dan Implikasinya Terhadap Pembelajaran Abad Ke-21 (GAHWA 4 (1), 84-104, 2025)</t>
  </si>
  <si>
    <t>https://scholar.google.com/scholar?hl=id&amp;as_sdt=0%2C5&amp;q=Konsep+Pembentukan+Individu+Dalam+Pendidikan+Islam+Dan+Implikasinya+Terhadap+Pembelajaran+Abad+Ke-21+%28GAHWA+4+%281%29%2C+84-104%2C+2025%29&amp;btnG=</t>
  </si>
  <si>
    <t>The Importance of Balancing the Knowledge of Fardhu'Ain and Fardhu Kifayah According to Imam Al-Ghazali (Al-Munawwarah: Journal of Islamic Education 1 (1), 31-38, 2025)</t>
  </si>
  <si>
    <t>https://scholar.google.com/scholar?hl=id&amp;as_sdt=0%2C5&amp;q=The+Importance+of+Balancing+the+Knowledge+of+Fardhu%27Ain+and+Fardhu+Kifayah+According+to+Imam+Al-Ghazali+%28Al-Munawwarah%3A+Journal+of+Islamic+Education+1+%281%29%2C+31-38%2C+2025%29&amp;btnG=</t>
  </si>
  <si>
    <t>Pelatihan Penyusunan Artikel Ilmiah Bagi Mahasiswa Universitas Islam Internasional Darullughah Wadda'wah Bangil Pasuruan (Filantropis: Jurnal Pengabdian Kepada Masyarakat 1 (1), 27-35, 2025)</t>
  </si>
  <si>
    <t>https://scholar.google.com/scholar?hl=id&amp;as_sdt=0%2C5&amp;q=Pelatihan+Penyusunan+Artikel+Ilmiah+Bagi+Mahasiswa+Universitas+Islam+Internasional+Darullughah+Wadda%27wah+Bangil+Pasuruan+%28Filantropis%3A+Jurnal+Pengabdian+Kepada+Masyarakat+1+%281%29%2C+27-35%2C+2025%29&amp;btnG=</t>
  </si>
  <si>
    <t>Pendampingan Pembelajaran Bahasa Arab dengan Active Learning Melalui Buku Chibi (Mosaic: Jurnal Pengabdian Kepada Masyarakat 2 (April, 2025), 26-34, 2025)</t>
  </si>
  <si>
    <t>https://scholar.google.com/scholar?hl=id&amp;as_sdt=0%2C5&amp;q=Pendampingan+Pembelajaran+Bahasa+Arab+dengan+Active+Learning+Melalui+Buku+Chibi+%28Mosaic%3A+Jurnal+Pengabdian+Kepada+Masyarakat+2+%28April%2C+2025%29%2C+26-34%2C+2025%29&amp;btnG=</t>
  </si>
  <si>
    <t>ISLAMISASI DAN INTEGRASI ILMU PENGETAHUAN DALAM PERSPEKTIF SYED MUHAMMAD NAQUIB AL-ATTAS (Cognitive: Jurnal Pendidikan Dan Pembelajaran 3 (3), 15-26, 2025)</t>
  </si>
  <si>
    <t>https://scholar.google.com/scholar?hl=id&amp;as_sdt=0%2C5&amp;q=ISLAMISASI+DAN+INTEGRASI+ILMU+PENGETAHUAN+DALAM+PERSPEKTIF+SYED+MUHAMMAD+NAQUIB+AL-ATTAS+%28Cognitive%3A+Jurnal+Pendidikan+Dan+Pembelajaran+3+%283%29%2C+15-26%2C+2025%29&amp;btnG=</t>
  </si>
  <si>
    <t>Keynote speaker di Desain Grafis - RTIK</t>
  </si>
  <si>
    <t>The Integration of Rationality and Spirituality: Imam Al-Ghazali's Experience through Ta'lim Rabbani Approach in Acquiring Knowledge (Afkaruna: Indonesian Interdisciplinary Journal of Islamic Studies 21 (1), 65-83, 2025)</t>
  </si>
  <si>
    <t>https://scholar.google.com/scholar?hl=id&amp;as_sdt=0%2C5&amp;q=The+Integration+of+Rationality+and+Spirituality%3A+Imam+Al-Ghazali%27s+Experience+through+Ta%27lim+Rabbani+Approach+in+Acquiring+Knowledge+%28Afkaruna%3A+Indonesian+Interdisciplinary+Journal+of+Islamic+Studies+21+%281%29%2C+65-83%2C+2025%29&amp;btnG=</t>
  </si>
  <si>
    <t>Filsafat Pendidikan Islam: Sekularisasi Ilmu Pengetahuan Naquib Alatas (Elementary Pedagogy 2 (1), 11-23, 2025)</t>
  </si>
  <si>
    <t>https://scholar.google.com/scholar?hl=id&amp;as_sdt=0%2C5&amp;q=Filsafat+Pendidikan+Islam%3A+Sekularisasi+Ilmu+Pengetahuan+Naquib+Alatas+%28Elementary+Pedagogy+2+%281%29%2C+11-23%2C+2025%29&amp;btnG=</t>
  </si>
  <si>
    <t>Membangun Karakter Islami Melalui Program Tausiyah: Pengabdian Internasional di Pesantren Malaysia (Mosaic: Jurnal Pengabdian Kepada Masyarakat, 145-152, 2025)</t>
  </si>
  <si>
    <t>https://scholar.google.com/scholar?hl=id&amp;as_sdt=0%2C5&amp;q=Membangun+Karakter+Islami+Melalui+Program+Tausiyah%3A+Pengabdian+Internasional+di+Pesantren+Malaysia+%28Mosaic%3A+Jurnal+Pengabdian+Kepada+Masyarakat%2C+145-152%2C+2025%29&amp;btnG=</t>
  </si>
  <si>
    <t>Self-Harm in Indonesian Adolescents and Undergraduates (2015–2025): A Bibliometric and Science-Mapping Study with Guidance and Counseling Implications (Buletin Konseling Inovatif 5 (3), 349-362, 2025)</t>
  </si>
  <si>
    <t xml:space="preserve">Keynote speaker di Training of Trainers Design Grafis bagi Pengelola Pesantren, Guru, dan Tenaga Kependidikan Madrasah program Thematic Academy Digital Talent Scholarship Kemkominfo RI
</t>
  </si>
  <si>
    <t>https://scholar.google.com/scholar?hl=id&amp;as_sdt=0%2C5&amp;q=Self-Harm+in+Indonesian+Adolescents+and+Undergraduates+%282015%E2%80%932025%29%3A+A+Bibliometric+and+Science-Mapping+Study+with+Guidance+and+Counseling+Implications+%28Buletin+Konseling+Inovatif+5+%283%29%2C+349-362%2C+2025%29&amp;btnG=</t>
  </si>
  <si>
    <t>Alfan Arifuddin, S.Psi., M.Psi.</t>
  </si>
  <si>
    <t>Resiliensi Remaja Muslim di Era Digital: Peran Bimbingan Konseling Islam dalam Pencegahan Krisis Moral (Muthmainnah: Jurnal Bimbingan Konseling Islam dan Psikosufistik 1 (1), 33-43, 2025)</t>
  </si>
  <si>
    <t>https://scholar.google.com/scholar?hl=id&amp;as_sdt=0%2C5&amp;q=Resiliensi+Remaja+Muslim+di+Era+Digital%3A+Peran+Bimbingan+Konseling+Islam+dalam+Pencegahan+Krisis+Moral+%28Muthmainnah%3A+Jurnal+Bimbingan+Konseling+Islam+dan+Psikosufistik+1+%281%29%2C+33-43%2C+2025%29&amp;btnG=</t>
  </si>
  <si>
    <t>Teknologi dan media dalam pembelajaran bahasa Arab (Basya Media Utama, 2025)</t>
  </si>
  <si>
    <t>https://scholar.google.com/scholar?hl=id&amp;as_sdt=0%2C5&amp;q=Teknologi+dan+media+dalam+pembelajaran+bahasa+Arab+%28Basya+Media+Utama%2C+2025%29&amp;btnG=</t>
  </si>
  <si>
    <t>Interactive Approaches in Arabic Language Teaching: Efforts to Improve Communication Skills (JIPI (Jurnal Ilmiah Pendidikan Islam) 4 (2), 1-11, 2025)</t>
  </si>
  <si>
    <t>https://scholar.google.com/scholar?hl=id&amp;as_sdt=0%2C5&amp;q=Interactive+Approaches+in+Arabic+Language+Teaching%3A+Efforts+to+Improve+Communication+Skills+%28JIPI+%28Jurnal+Ilmiah+Pendidikan+Islam%29+4+%282%29%2C+1-11%2C+2025%29&amp;btnG=</t>
  </si>
  <si>
    <t>Technology and media in Arabic language learning (JIPI (Jurnal Ilmiah Pendidikan Islam) 4 (1), 10-19, 2025)</t>
  </si>
  <si>
    <t>Keynote speaker di Pelatihan Digital Entrepreneurship Academy</t>
  </si>
  <si>
    <t>https://scholar.google.com/scholar?hl=id&amp;as_sdt=0%2C5&amp;q=Technology+and+media+in+Arabic+language+learning+%28JIPI+%28Jurnal+Ilmiah+Pendidikan+Islam%29+4+%281%29%2C+10-19%2C+2025%29&amp;btnG=</t>
  </si>
  <si>
    <t>Pesantren Strategies in Anti-Bullying Education and Protection of Students in Pesantren (Jurnal Pendidikan Islam 15 (2), 248-261, 2025)</t>
  </si>
  <si>
    <t>https://scholar.google.com/scholar?hl=id&amp;as_sdt=0%2C5&amp;q=Pesantren+Strategies+in+Anti-Bullying+Education+and+Protection+of+Students+in+Pesantren+%28Jurnal+Pendidikan+Islam+15+%282%29%2C+248-261%2C+2025%29&amp;btnG=</t>
  </si>
  <si>
    <t>Implementation of Sufism Values in Islamic Education to Improve Mental Well-being of 21st Century Students (Al-Munawwarah: Journal of Islamic Education 1 (1), 67-80, 2025)</t>
  </si>
  <si>
    <t>https://scholar.google.com/scholar?hl=id&amp;as_sdt=0%2C5&amp;q=Implementation+of+Sufism+Values+in+Islamic+Education+to+Improve+Mental+Well-being+of+21st+Century+Students+%28Al-Munawwarah%3A+Journal+of+Islamic+Education+1+%281%29%2C+67-80%2C+2025%29&amp;btnG=</t>
  </si>
  <si>
    <t>Nasron Hakim, S.Pd.I., M.Pd.I.</t>
  </si>
  <si>
    <t>Integrasi Pendidikan Agama Islam dan Kewirausahaan di Pondok Pesantren: Model Pengembangan Kemandirian Ekonomi Santri di Pondok Pesantren Dalwa (Tarbawi Ngabar: Jurnal of Education 6 (2), 214-232, 2025)</t>
  </si>
  <si>
    <t>https://scholar.google.com/scholar?hl=id&amp;as_sdt=0%2C5&amp;q=Integrasi+Pendidikan+Agama+Islam+dan+Kewirausahaan+di+Pondok+Pesantren%3A+Model+Pengembangan+Kemandirian+Ekonomi+Santri+di+Pondok+Pesantren+Dalwa+%28Tarbawi+Ngabar%3A+Jurnal+of+Education+6+%282%29%2C+214-232%2C+2025%29&amp;btnG=</t>
  </si>
  <si>
    <t>Keynote Speaker Pendampingan PANDU
DIGITAL KOMINFO "Konten Kreatif Islami: Menarik Audiens 
Tanpa Menyimpang dari Syariat"</t>
  </si>
  <si>
    <t>طريقة تدريس اللغة العربية باستخدام الكتا_x009d_ (Kilmatuna: Journal Of Arabic Education 5 (1), 84-100, 2025)</t>
  </si>
  <si>
    <t>https://scholar.google.com/scholar?hl=id&amp;as_sdt=0%2C5&amp;q=%D8%B7%D8%B1%D9%8A%D9%82%D8%A9+%D8%AA%D8%AF%D8%B1%D9%8A%D8%B3+%D8%A7%D9%84%D9%84%D8%BA%D8%A9+%D8%A7%D9%84%D8%B9%D8%B1%D8%A8%D9%8A%D8%A9+%D8%A8%D8%A7%D8%B3%D8%AA%D8%AE%D8%AF%D8%A7%D9%85+%D8%A7%D9%84%D9%83%D8%AA%D8%A7%C2%9D+%28Kilmatuna%3A+Journal+Of+Arabic+Education+5+%281%29%2C+84-100%2C+2025%29&amp;btnG=</t>
  </si>
  <si>
    <t>VOCABULARY ENRICHMENT THROUGH QIRA’AH AL-RASHIIDAH: A CONTEXTUAL APPROACH IN AN ARABIC LANGUAGE IMMERSION ENVIRONMENT: PEMBERDAYAAN KOSA KATA MELALUI QIRA’AH AL-RASHIIDAH … (FASHOHAH: Jurnal Ilmiah Pendidikan Bahasa Arab 5 (2), 163-174, 2025)</t>
  </si>
  <si>
    <t>https://scholar.google.com/scholar?hl=id&amp;as_sdt=0%2C5&amp;q=VOCABULARY+ENRICHMENT+THROUGH+QIRA%E2%80%99AH+AL-RASHIIDAH%3A+A+CONTEXTUAL+APPROACH+IN+AN+ARABIC+LANGUAGE+IMMERSION+ENVIRONMENT%3A+PEMBERDAYAAN+KOSA+KATA+MELALUI+QIRA%E2%80%99AH+AL-RASHIIDAH+%E2%80%A6+%28FASHOHAH%3A+Jurnal+Ilmiah+Pendidikan+Bahasa+Arab+5+%282%29%2C+163-174%2C+2025%29&amp;btnG=</t>
  </si>
  <si>
    <t>Keynote Speaker Pendampingan PANDU
DIGITAL KOMINFO"Literasi Digital untuk Dai: Menyampaikan 
Pesan Islam dengan Bijak dan Berkah"</t>
  </si>
  <si>
    <t>Enhancing Arabic Literacy in Islamic Boarding School: The Role and Pedagogical Implications of Interactive Whiteboard Technology (Journal of Arabic Language Learning and Teaching (JALLT) 3 (2), 119-134, 2025)</t>
  </si>
  <si>
    <t>https://scholar.google.com/scholar?hl=id&amp;as_sdt=0%2C5&amp;q=Enhancing+Arabic+Literacy+in+Islamic+Boarding+School%3A+The+Role+and+Pedagogical+Implications+of+Interactive+Whiteboard+Technology+%28Journal+of+Arabic+Language+Learning+and+Teaching+%28JALLT%29+3+%282%29%2C+119-134%2C+2025%29&amp;btnG=</t>
  </si>
  <si>
    <t>Improving the pedagogical competence of Arabic language teachers through mentoring and the provision of chibi books (Jurnal Pengabdian Pendidikan dan Bahasa 1 (1), 1-17, 2025)</t>
  </si>
  <si>
    <t>https://scholar.google.com/scholar?hl=id&amp;as_sdt=0%2C5&amp;q=Improving+the+pedagogical+competence+of+Arabic+language+teachers+through+mentoring+and+the+provision+of+chibi+books+%28Jurnal+Pengabdian+Pendidikan+dan+Bahasa+1+%281%29%2C+1-17%2C+2025%29&amp;btnG=</t>
  </si>
  <si>
    <t>Pengabdian Internasional: Pendampingan Bahasa Arab Dasar Berbasis al-Mu??warah al-Yawmiyyah di Malaysia (Mosaic: Jurnal Pengabdian Kepada Masyarakat, 170-176, 2025)</t>
  </si>
  <si>
    <t>Keynote speaker di "Pemanfaatan AI Sebagai sarana Branding Dakwah Efektif di Media Sosial"</t>
  </si>
  <si>
    <t>https://scholar.google.com/scholar?hl=id&amp;as_sdt=0%2C5&amp;q=Pengabdian+Internasional%3A+Pendampingan+Bahasa+Arab+Dasar+Berbasis+al-Mu%3F%3Fwarah+al-Yawmiyyah+di+Malaysia+%28Mosaic%3A+Jurnal+Pengabdian+Kepada+Masyarakat%2C+170-176%2C+2025%29&amp;btnG=</t>
  </si>
  <si>
    <t>Exploring the Efficacy of Kitab Al-Af'al Al-Yawmiyyah in Arabic Language Acquisition among Malaysian Female Students (An Nabighoh 27 (2), 343-362, 2025)</t>
  </si>
  <si>
    <t>https://scholar.google.com/scholar?hl=id&amp;as_sdt=0%2C5&amp;q=Exploring+the+Efficacy+of+Kitab+Al-Af%27al+Al-Yawmiyyah+in+Arabic+Language+Acquisition+among+Malaysian+Female+Students+%28An+Nabighoh+27+%282%29%2C+343-362%2C+2025%29&amp;btnG=</t>
  </si>
  <si>
    <t>Optimizing YouTube for Interactive Arabic Learning in Pesantren: Effective Content Creation Strategies (International Journal of Arabic Language Teaching 7 (02), 239-254, 2025)</t>
  </si>
  <si>
    <t>https://scholar.google.com/scholar?hl=id&amp;as_sdt=0%2C5&amp;q=Optimizing+YouTube+for+Interactive+Arabic+Learning+in+Pesantren%3A+Effective+Content+Creation+Strategies+%28International+Journal+of+Arabic+Language+Teaching+7+%2802%29%2C+239-254%2C+2025%29&amp;btnG=</t>
  </si>
  <si>
    <t>Keynote speaker di Forum Komunitas Pegiat Teknologi Informasi Komunikasi (TIK) "Konten Kreatif Islami: Menarik Audiens Tanpa Menyimpang dari Syariat"</t>
  </si>
  <si>
    <t>The Application of Sharia Economic Principles in Educational Financial Management: A Review of Applications, Problems, and Solutions (Nidhomiyyah: Jurnal Manajemen Pendidikan Islam 6 (2), 253-267, 2025)</t>
  </si>
  <si>
    <t>https://scholar.google.com/scholar?hl=id&amp;as_sdt=0%2C5&amp;q=The+Application+of+Sharia+Economic+Principles+in+Educational+Financial+Management%3A+A+Review+of+Applications%2C+Problems%2C+and+Solutions+%28Nidhomiyyah%3A+Jurnal+Manajemen+Pendidikan+Islam+6+%282%29%2C+253-267%2C+2025%29&amp;btnG=</t>
  </si>
  <si>
    <t>The I’rab Method of Habib Hasan Baharun: Impact on Arabic Grammar Instruction (Al-Muhawaroh: Jurnal Pendidikan Bahasa Arab 1 (1), 23-35, 2025)</t>
  </si>
  <si>
    <t>https://scholar.google.com/scholar?hl=id&amp;as_sdt=0%2C5&amp;q=The+I%E2%80%99rab+Method+of+Habib+Hasan+Baharun%3A+Impact+on+Arabic+Grammar+Instruction+%28Al-Muhawaroh%3A+Jurnal+Pendidikan+Bahasa+Arab+1+%281%29%2C+23-35%2C+2025%29&amp;btnG=</t>
  </si>
  <si>
    <t>Daily Incremental Vocabulary Learning: The Ten Arabic Words Per Day Strategy for Language Proficiency (Lahjatuna: Jurnal Pendidikan Bahasa Arab 5 (1), 51-66, 2025)</t>
  </si>
  <si>
    <t>https://scholar.google.com/scholar?hl=id&amp;as_sdt=0%2C5&amp;q=Daily+Incremental+Vocabulary+Learning%3A+The+Ten+Arabic+Words+Per+Day+Strategy+for+Language+Proficiency+%28Lahjatuna%3A+Jurnal+Pendidikan+Bahasa+Arab+5+%281%29%2C+51-66%2C+2025%29&amp;btnG=</t>
  </si>
  <si>
    <t>Berbaris dan Menjawab: Sebuah Aktifitas Menarik dalam Pembelajaran Gramatika Bahasa Arab Bagi Santri (Muhadasah: Jurnal Pendidikan Bahasa Arab 7 (1), 33-46, 2025)</t>
  </si>
  <si>
    <t>Keynote speaker di “Pelatihan Operator Komputer Muda” di Pondok Pesantren At Tanwir Bojonegoro</t>
  </si>
  <si>
    <t>https://scholar.google.com/scholar?hl=id&amp;as_sdt=0%2C5&amp;q=Berbaris+dan+Menjawab%3A+Sebuah+Aktifitas+Menarik+dalam+Pembelajaran+Gramatika+Bahasa+Arab+Bagi+Santri+%28Muhadasah%3A+Jurnal+Pendidikan+Bahasa+Arab+7+%281%29%2C+33-46%2C+2025%29&amp;btnG=</t>
  </si>
  <si>
    <t>Pembinaan Keagamaan di SMAN Taruna Madani Bangil: Upaya Penguatan Karakter Religius Siswa (Al Mu'azarah: Jurnal Pengabdian Kepada Masyarakat 2 (2), 120-131, 2025)</t>
  </si>
  <si>
    <t>https://scholar.google.com/scholar?hl=id&amp;as_sdt=0%2C5&amp;q=Pembinaan+Keagamaan+di+SMAN+Taruna+Madani+Bangil%3A+Upaya+Penguatan+Karakter+Religius+Siswa+%28Al+Mu%27azarah%3A+Jurnal+Pengabdian+Kepada+Masyarakat+2+%282%29%2C+120-131%2C+2025%29&amp;btnG=</t>
  </si>
  <si>
    <t>Dr. Moh. Tohiri Habib, S.Ag., M.Pd.</t>
  </si>
  <si>
    <t>Podcasts as an Innovative Solution for Teaching Arabic: Enhancing Speaking and Listening Skills (Studi Arab 15 (2), 87-105, 2025)</t>
  </si>
  <si>
    <t>https://scholar.google.com/scholar?hl=id&amp;as_sdt=0%2C5&amp;q=Podcasts+as+an+Innovative+Solution+for+Teaching+Arabic%3A+Enhancing+Speaking+and+Listening+Skills+%28Studi+Arab+15+%282%29%2C+87-105%2C+2025%29&amp;btnG=</t>
  </si>
  <si>
    <t>The Effectiveness of The Mukhayyam al-‘Arab? Program in Improving Students' Speaking Skills in Malaysia (ALSUNIYAT: Jurnal Penelitian Bahasa, Sastra, dan Budaya Arab 8 (1), 55-70, 2025)</t>
  </si>
  <si>
    <t>Keynote speaker di “Seminar Literasi Digital” di SMAN 1 Gondangwetan</t>
  </si>
  <si>
    <t>https://scholar.google.com/scholar?hl=id&amp;as_sdt=0%2C5&amp;q=The+Effectiveness+of+The+Mukhayyam+al-%E2%80%98Arab%3F+Program+in+Improving+Students%27+Speaking+Skills+in+Malaysia+%28ALSUNIYAT%3A+Jurnal+Penelitian+Bahasa%2C+Sastra%2C+dan+Budaya+Arab+8+%281%29%2C+55-70%2C+2025%29&amp;btnG=</t>
  </si>
  <si>
    <t>Storytelling as a Pedagogical Tool in Arabic Language Teaching: Enhancing Speaking Skills (Kalamuna: Jurnal Pendidikan Bahasa Arab dan Kebahasaaraban 6 (2), 353-369, 2025)</t>
  </si>
  <si>
    <t>https://scholar.google.com/scholar?hl=id&amp;as_sdt=0%2C5&amp;q=Storytelling+as+a+Pedagogical+Tool+in+Arabic+Language+Teaching%3A+Enhancing+Speaking+Skills+%28Kalamuna%3A+Jurnal+Pendidikan+Bahasa+Arab+dan+Kebahasaaraban+6+%282%29%2C+353-369%2C+2025%29&amp;btnG=</t>
  </si>
  <si>
    <t>Accelerating Kitab Reading Skills Through Dzauq and Strategic Vocabulary Acquisition (Lughawiyyat: Jurnal Pendidikan Bahasa Dan Sastra Arab 8 (1), 81-102, 2025)</t>
  </si>
  <si>
    <t>https://scholar.google.com/scholar?hl=id&amp;as_sdt=0%2C5&amp;q=Accelerating+Kitab+Reading+Skills+Through+Dzauq+and+Strategic+Vocabulary+Acquisition+%28Lughawiyyat%3A+Jurnal+Pendidikan+Bahasa+Dan+Sastra+Arab+8+%281%29%2C+81-102%2C+2025%29&amp;btnG=</t>
  </si>
  <si>
    <t>Man as Subject of Education: Islamic and Western Philosophical Review of Freedom and Responsibility (Al-Munawwarah: Journal of Islamic Education 1 (1), 1-13, 2025)</t>
  </si>
  <si>
    <t>https://scholar.google.com/scholar?hl=id&amp;as_sdt=0%2C5&amp;q=Man+as+Subject+of+Education%3A+Islamic+and+Western+Philosophical+Review+of+Freedom+and+Responsibility+%28Al-Munawwarah%3A+Journal+of+Islamic+Education+1+%281%29%2C+1-13%2C+2025%29&amp;btnG=</t>
  </si>
  <si>
    <t>The Effectiveness of The Mukhayyam al-‘Arabī Program in Improving Students' Speaking Skills in Malaysia (ALSUNIYAT: Jurnal Penelitian Bahasa, Sastra, dan Budaya Arab 8 (1), 55-70, 2025)</t>
  </si>
  <si>
    <t>https://scholar.google.com/scholar?hl=id&amp;as_sdt=0%2C5&amp;q=The+Effectiveness+of+The+Mukhayyam+al-%E2%80%98Arab%C4%AB+Program+in+Improving+Students%27+Speaking+Skills+in+Malaysia+%28ALSUNIYAT%3A+Jurnal+Penelitian+Bahasa%2C+Sastra%2C+dan+Budaya+Arab+8+%281%29%2C+55-70%2C+2025%29&amp;btnG=</t>
  </si>
  <si>
    <t>Pendampingan Penulisan Karya Ilmiah bagi Mahasiswa UII Dalwa: Membangun Budaya Akademik yang Kritis (BUDIMAS: JURNAL PENGABDIAN MASYARAKAT 7 (2), 2025)</t>
  </si>
  <si>
    <t>https://scholar.google.com/scholar?hl=id&amp;as_sdt=0%2C5&amp;q=Pendampingan+Penulisan+Karya+Ilmiah+bagi+Mahasiswa+UII+Dalwa%3A+Membangun+Budaya+Akademik+yang+Kritis+%28BUDIMAS%3A+JURNAL+PENGABDIAN+MASYARAKAT+7+%282%29%2C+2025%29&amp;btnG=</t>
  </si>
  <si>
    <t>The Role of Arabic Language Division in Environmental Management to Enhance Arabic Language Skills (Alsuna: Journal of Arabic and English Language 8 (1), 71-84, 2025)</t>
  </si>
  <si>
    <t>https://scholar.google.com/scholar?hl=id&amp;as_sdt=0%2C5&amp;q=The+Role+of+Arabic+Language+Division+in+Environmental+Management+to+Enhance+Arabic+Language+Skills+%28Alsuna%3A+Journal+of+Arabic+and+English+Language+8+%281%29%2C+71-84%2C+2025%29&amp;btnG=</t>
  </si>
  <si>
    <t>Keynote speaker di Pelatihan Editing Video di BLK Komunitas Ponpes Al Falah Pacet Mojokerto</t>
  </si>
  <si>
    <t>Integrating artificial intelligence in Arabic writing proficiency: A case study in Islamic boarding schools (ANCOLT: International Conference on Language Teaching 2 (01), 254-264, 2025)</t>
  </si>
  <si>
    <t>https://scholar.google.com/scholar?hl=id&amp;as_sdt=0%2C5&amp;q=Integrating+artificial+intelligence+in+Arabic+writing+proficiency%3A+A+case+study+in+Islamic+boarding+schools+%28ANCOLT%3A+International+Conference+on+Language+Teaching+2+%2801%29%2C+254-264%2C+2025%29&amp;btnG=</t>
  </si>
  <si>
    <t>Interactive Whiteboard as a Medium for Nahwu Learning: Bridging Technology and Arabic Grammar Education (International Journal of Arabic Language Teaching 7 (01), 1-20, 2025)</t>
  </si>
  <si>
    <t>https://scholar.google.com/scholar?hl=id&amp;as_sdt=0%2C5&amp;q=Interactive+Whiteboard+as+a+Medium+for+Nahwu+Learning%3A+Bridging+Technology+and+Arabic+Grammar+Education+%28International+Journal+of+Arabic+Language+Teaching+7+%2801%29%2C+1-20%2C+2025%29&amp;btnG=</t>
  </si>
  <si>
    <t>Pragmatic Functions of Speech Acts in Arabic Language Learning: A Case Study from Madura (Al-Ta'rib: Jurnal Ilmiah Program Studi Pendidikan Bahasa Arab IAIN Palangka …, 2025)</t>
  </si>
  <si>
    <t>https://scholar.google.com/scholar?hl=id&amp;as_sdt=0%2C5&amp;q=Pragmatic+Functions+of+Speech+Acts+in+Arabic+Language+Learning%3A+A+Case+Study+from+Madura+%28Al-Ta%27rib%3A+Jurnal+Ilmiah+Program+Studi+Pendidikan+Bahasa+Arab+IAIN+Palangka+%E2%80%A6%2C+2025%29&amp;btnG=</t>
  </si>
  <si>
    <t>Pelatihan Pembuatan Media Pembelajaran Bahasa Arab Berbasis Lectora di MA Darullughah Wadda'wah Bangil Pasuruan (Filantropis: Jurnal Pengabdian kepada Masyarakat 1 (1), 17-26, 2025)</t>
  </si>
  <si>
    <t>Keynote speaker di Pelatihan Operator Komputer Muda &amp; Desain Grafis di Pondok Pesantren At Tanwir Bojonegoro</t>
  </si>
  <si>
    <t>https://scholar.google.com/scholar?hl=id&amp;as_sdt=0%2C5&amp;q=Pelatihan+Pembuatan+Media+Pembelajaran+Bahasa+Arab+Berbasis+Lectora+di+MA+Darullughah+Wadda%27wah+Bangil+Pasuruan+%28Filantropis%3A+Jurnal+Pengabdian+kepada+Masyarakat+1+%281%29%2C+17-26%2C+2025%29&amp;btnG=</t>
  </si>
  <si>
    <t>Exploring Moral and Multicultural Diversity: A New Islamic Education Curriculum (Jurnal Pendidikan Islam 15 (2), 237-247, 2025)</t>
  </si>
  <si>
    <t>https://scholar.google.com/scholar?hl=id&amp;as_sdt=0%2C5&amp;q=Exploring+Moral+and+Multicultural+Diversity%3A+A+New+Islamic+Education+Curriculum+%28Jurnal+Pendidikan+Islam+15+%282%29%2C+237-247%2C+2025%29&amp;btnG=</t>
  </si>
  <si>
    <t>Model Bimbingan Konseling dengan Pendekatan Cognitive Behavioral Therapy (CBT) di Pesantren (Muthmainnah: Jurnal Bimbingan Konseling Islam dan Psikosufistik 1 (1), 1-10, 2025)</t>
  </si>
  <si>
    <t>https://scholar.google.com/scholar?hl=id&amp;as_sdt=0%2C5&amp;q=Model+Bimbingan+Konseling+dengan+Pendekatan+Cognitive+Behavioral+Therapy+%28CBT%29+di+Pesantren+%28Muthmainnah%3A+Jurnal+Bimbingan+Konseling+Islam+dan+Psikosufistik+1+%281%29%2C+1-10%2C+2025%29&amp;btnG=</t>
  </si>
  <si>
    <t>Gerakan Sedekah Sampah Di Kelurahan Bujel Kota Kediri (Filantropis: Jurnal Pengabdian kepada Masyarakat 1 (1), 1-8, 2025)</t>
  </si>
  <si>
    <t>https://scholar.google.com/scholar?hl=id&amp;as_sdt=0%2C5&amp;q=Gerakan+Sedekah+Sampah+Di+Kelurahan+Bujel+Kota+Kediri+%28Filantropis%3A+Jurnal+Pengabdian+kepada+Masyarakat+1+%281%29%2C+1-8%2C+2025%29&amp;btnG=</t>
  </si>
  <si>
    <t>Keynote speaker di Seminar Themathic Academy BPSDMP KOMINFO</t>
  </si>
  <si>
    <t>Internalisasi Nilai-Nilai Pendidikan Agama Islam Dalam Pembinaan Moral Siswa Di Sekolah (Pelita: Jurnal Studi Islam Mahasiswa UII Dalwa 2 (2), 225-241, 2025)</t>
  </si>
  <si>
    <t>https://scholar.google.com/scholar?hl=id&amp;as_sdt=0%2C5&amp;q=Internalisasi+Nilai-Nilai+Pendidikan+Agama+Islam+Dalam+Pembinaan+Moral+Siswa+Di+Sekolah+%28Pelita%3A+Jurnal+Studi+Islam+Mahasiswa+UII+Dalwa+2+%282%29%2C+225-241%2C+2025%29&amp;btnG=</t>
  </si>
  <si>
    <t>Islamic-Hindu Ecotheology in Maintaining the Sustainability of Nature in Taman Nasional Bromo Tengger-Semeru (TNBTS) (Al-Jadwa: Jurnal Studi Islam 4 (2), 146-164, 2025)</t>
  </si>
  <si>
    <t>https://scholar.google.com/scholar?hl=id&amp;as_sdt=0%2C5&amp;q=Islamic-Hindu+Ecotheology+in+Maintaining+the+Sustainability+of+Nature+in+Taman+Nasional+Bromo+Tengger-Semeru+%28TNBTS%29+%28Al-Jadwa%3A+Jurnal+Studi+Islam+4+%282%29%2C+146-164%2C+2025%29&amp;btnG=</t>
  </si>
  <si>
    <t>Library research methodology in education: Fundamental concepts and implementation (Cognitive: Jurnal Pendidikan dan Pembelajaran 3 (2), 128-187, 2025)</t>
  </si>
  <si>
    <t>https://scholar.google.com/scholar?hl=id&amp;as_sdt=0%2C5&amp;q=Library+research+methodology+in+education%3A+Fundamental+concepts+and+implementation+%28Cognitive%3A+Jurnal+Pendidikan+dan+Pembelajaran+3+%282%29%2C+128-187%2C+2025%29&amp;btnG=</t>
  </si>
  <si>
    <t>Enhancing Arabic Morphology Learning via Jigsaw: An Experimental Study in a Islamic Boarding School (Journal of Arabic Language Learning and Teaching 3 (2), 107-118, 2025)</t>
  </si>
  <si>
    <t>https://scholar.google.com/scholar?hl=id&amp;as_sdt=0%2C5&amp;q=Enhancing+Arabic+Morphology+Learning+via+Jigsaw%3A+An+Experimental+Study+in+a+Islamic+Boarding+School+%28Journal+of+Arabic+Language+Learning+and+Teaching+3+%282%29%2C+107-118%2C+2025%29&amp;btnG=</t>
  </si>
  <si>
    <t>Artificial Intelligence in Arabic Language Education: Strategic Innovations and Challenges in Islamic Boarding Schools (ANCOLT: International Conference on Language Teaching 1 (01), 231-243, 2025)</t>
  </si>
  <si>
    <t>https://scholar.google.com/scholar?hl=id&amp;as_sdt=0%2C5&amp;q=Artificial+Intelligence+in+Arabic+Language+Education%3A+Strategic+Innovations+and+Challenges+in+Islamic+Boarding+Schools+%28ANCOLT%3A+International+Conference+on+Language+Teaching+1+%2801%29%2C+231-243%2C+2025%29&amp;btnG=</t>
  </si>
  <si>
    <t>Classroom Action Research on Digital Interactive Learning for Arabic Speaking Development in Islamic Junior High Schools (Al-Muhawaroh: Jurnal Pendidikan Bahasa Arab 1 (1), 12-22, 2025)</t>
  </si>
  <si>
    <t>https://scholar.google.com/scholar?hl=id&amp;as_sdt=0%2C5&amp;q=Classroom+Action+Research+on+Digital+Interactive+Learning+for+Arabic+Speaking+Development+in+Islamic+Junior+High+Schools+%28Al-Muhawaroh%3A+Jurnal+Pendidikan+Bahasa+Arab+1+%281%29%2C+12-22%2C+2025%29&amp;btnG=</t>
  </si>
  <si>
    <t>Analysis of Factors Influencing Farmers’ Decisions in Farm Enterprise Diversification (AGRORADIX: Jurnal Ilmu Pertanian 8 (2), 112-119, 2025)</t>
  </si>
  <si>
    <t>Keynote Speaker Pendampingan PANDU DIGITAL KOMINFO "Optimalisasi Konten Dakwah di TikTok, YouTube, dan Instagram: Tantangan dan Peluang"</t>
  </si>
  <si>
    <t>https://scholar.google.com/scholar?hl=id&amp;as_sdt=0%2C5&amp;q=Analysis+of+Factors+Influencing+Farmers%E2%80%99+Decisions+in+Farm+Enterprise+Diversification+%28AGRORADIX%3A+Jurnal+Ilmu+Pertanian+8+%282%29%2C+112-119%2C+2025%29&amp;btnG=</t>
  </si>
  <si>
    <t>Dr. Endah Winarti, S.Sos., M.Pd.</t>
  </si>
  <si>
    <t>Sinergi Kepemimpinan Transformatif dan Etos Kerja Guru sebagai Determinan Hasil Belajar Siswa: Bukti Empirik pada Pendidikan Madrasah (Jurnal Multidisiplin Ibrahimy 3 (1), 63-82, 2025)</t>
  </si>
  <si>
    <t>https://scholar.google.com/scholar?hl=id&amp;as_sdt=0%2C5&amp;q=Sinergi+Kepemimpinan+Transformatif+dan+Etos+Kerja+Guru+sebagai+Determinan+Hasil+Belajar+Siswa%3A+Bukti+Empirik+pada+Pendidikan+Madrasah+%28Jurnal+Multidisiplin+Ibrahimy+3+%281%29%2C+63-82%2C+2025%29&amp;btnG=</t>
  </si>
  <si>
    <t>Edukasi Anti-Bullying Dalam Membangun Karakter Santri Berakhlak Mulia Di Taman Pendidikan Quran (TPQ) Dan Madrasah Diniyah (Madin) Al Falah Pasuruan (Al Mu'azarah: Jurnal Pengabdian Kepada Masyarakat 3 (1), 1-9, 2025)</t>
  </si>
  <si>
    <t>https://scholar.google.com/scholar?hl=id&amp;as_sdt=0%2C5&amp;q=Edukasi+Anti-Bullying+Dalam+Membangun+Karakter+Santri+Berakhlak+Mulia+Di+Taman+Pendidikan+Quran+%28TPQ%29+Dan+Madrasah+Diniyah+%28Madin%29+Al+Falah+Pasuruan+%28Al+Mu%27azarah%3A+Jurnal+Pengabdian+Kepada+Masyarakat+3+%281%29%2C+1-9%2C+2025%29&amp;btnG=</t>
  </si>
  <si>
    <t>Karakteristik Pengambilan Keputusan Dalam Kontruksi Etos Kebangsaan (AKSI: Jurnal Manajemen Pendidikan Islam 3 (3), 211-223, 2025)</t>
  </si>
  <si>
    <t>https://scholar.google.com/scholar?hl=id&amp;as_sdt=0%2C5&amp;q=Karakteristik+Pengambilan+Keputusan+Dalam+Kontruksi+Etos+Kebangsaan+%28AKSI%3A+Jurnal+Manajemen+Pendidikan+Islam+3+%283%29%2C+211-223%2C+2025%29&amp;btnG=</t>
  </si>
  <si>
    <t>Keynote Speaker Pendampingan PANDU DIGITAL KOMINFO "Strategi Branding untuk Dai dan Lembaga Dakwah di Era Digital"</t>
  </si>
  <si>
    <t>Dr. Abdurrahman Ahmad Agil, M.H.I., Lc.</t>
  </si>
  <si>
    <t>Arabic Proverbs as a Pedagogical Tool to Enhance Arabic Speaking Skills among University Students (Al-Ta'rib: Jurnal Ilmiah Program Studi Pendidikan Bahasa Arab IAIN Palangka …, 2025)</t>
  </si>
  <si>
    <t>https://scholar.google.com/scholar?hl=id&amp;as_sdt=0%2C5&amp;q=Arabic+Proverbs+as+a+Pedagogical+Tool+to+Enhance+Arabic+Speaking+Skills+among+University+Students+%28Al-Ta%27rib%3A+Jurnal+Ilmiah+Program+Studi+Pendidikan+Bahasa+Arab+IAIN+Palangka+%E2%80%A6%2C+2025%29&amp;btnG=</t>
  </si>
  <si>
    <t>Peran Pendidikan Agama Islam dalam Membentuk Karakter Religius dan Moral Siswa (Pelita: Jurnal Studi Islam Mahasiswa UII Dalwa 3 (1), 122-134, 2025)</t>
  </si>
  <si>
    <t>https://scholar.google.com/scholar?hl=id&amp;as_sdt=0%2C5&amp;q=Peran+Pendidikan+Agama+Islam+dalam+Membentuk+Karakter+Religius+dan+Moral+Siswa+%28Pelita%3A+Jurnal+Studi+Islam+Mahasiswa+UII+Dalwa+3+%281%29%2C+122-134%2C+2025%29&amp;btnG=</t>
  </si>
  <si>
    <t>Welly Kuswanto, S.S., M.Pd.</t>
  </si>
  <si>
    <t>Integrating the “Curriculum of Love” into English Language Education (Jurnal Inovatif Manajemen Pendidikan Islam 4 (2), 99-110, 2025)</t>
  </si>
  <si>
    <t>https://scholar.google.com/scholar?hl=id&amp;as_sdt=0%2C5&amp;q=Integrating+the+%E2%80%9CCurriculum+of+Love%E2%80%9D+into+English+Language+Education+%28Jurnal+Inovatif+Manajemen+Pendidikan+Islam+4+%282%29%2C+99-110%2C+2025%29&amp;btnG=</t>
  </si>
  <si>
    <t>Keynote Speaker Pendampingan PANDU DIGITAL KOMINFO "Dakwah di Ruang Digital: Etika, Tantangan, dan Masa Depan"</t>
  </si>
  <si>
    <t>Outstanding Students on the Global Stage: The Role of Content-Based English Learning (Afkaruna: International Journal of Islamic Studies (AIJIS) 3 (1), 75-84, 2025)</t>
  </si>
  <si>
    <t>https://scholar.google.com/scholar?hl=id&amp;as_sdt=0%2C5&amp;q=Outstanding+Students+on+the+Global+Stage%3A+The+Role+of+Content-Based+English+Learning+%28Afkaruna%3A+International+Journal+of+Islamic+Studies+%28AIJIS%29+3+%281%29%2C+75-84%2C+2025%29&amp;btnG=</t>
  </si>
  <si>
    <t>Reiza Praselanova, S.Kom., M.I.Kom.</t>
  </si>
  <si>
    <t>Optimalisasi Media Sosial sebagai Sarana Dakwah Interaktif di Ma’had Aly Ilmu Yaqin Makassar (Ilhami: Jurnal Ilmu dan Dakwah Multidisiplin 1 (01), 9-17, 2025)</t>
  </si>
  <si>
    <t>Keynote Speaker Pendampingan PANDU DIGITAL KOMINFO "Dakwah Digital: Strategi Efektif Menyebarkan Pesan Islam di Era Media Sosial"</t>
  </si>
  <si>
    <t>https://scholar.google.com/scholar?hl=id&amp;as_sdt=0%2C5&amp;q=Optimalisasi+Media+Sosial+sebagai+Sarana+Dakwah+Interaktif+di+Ma%E2%80%99had+Aly+Ilmu+Yaqin+Makassar+%28Ilhami%3A+Jurnal+Ilmu+dan+Dakwah+Multidisiplin+1+%2801%29%2C+9-17%2C+2025%29&amp;btnG=</t>
  </si>
  <si>
    <t>Enhancing Public Speaking Skills of Village Youth Through Service Learning and Participatory Action Research Models in Suko Village, Sidoarjo (Filantropis: Jurnal Pengabdian kepada Masyarakat 1 (1), 46-58, 2025)</t>
  </si>
  <si>
    <t>https://scholar.google.com/scholar?hl=id&amp;as_sdt=0%2C5&amp;q=Enhancing+Public+Speaking+Skills+of+Village+Youth+Through+Service+Learning+and+Participatory+Action+Research+Models+in+Suko+Village%2C+Sidoarjo+%28Filantropis%3A+Jurnal+Pengabdian+kepada+Masyarakat+1+%281%29%2C+46-58%2C+2025%29&amp;btnG=</t>
  </si>
  <si>
    <t>Pemberdayaan UMKM Desa Sawentar melalui Implementasi Konsep Desa Cerdas untuk Meningkatkan Daya Saing di Era Digital (Madanika: Jurnal Pengabdian kepada Masyarakat 1 (1), 1-7, 2025)</t>
  </si>
  <si>
    <t>https://scholar.google.com/scholar?hl=id&amp;as_sdt=0%2C5&amp;q=Pemberdayaan+UMKM+Desa+Sawentar+melalui+Implementasi+Konsep+Desa+Cerdas+untuk+Meningkatkan+Daya+Saing+di+Era+Digital+%28Madanika%3A+Jurnal+Pengabdian+kepada+Masyarakat+1+%281%29%2C+1-7%2C+2025%29&amp;btnG=</t>
  </si>
  <si>
    <t>Agus Gunawan, M.I.Kom</t>
  </si>
  <si>
    <t>Penyuluhan tentang Etika Digital dan Keamanan Online dalam Perspektif Islam untuk Masyarakat Desa (Madanika: Jurnal Pengabdian kepada Masyarakat 1 (1), 25-31, 2025)</t>
  </si>
  <si>
    <t>https://scholar.google.com/scholar?hl=id&amp;as_sdt=0%2C5&amp;q=Penyuluhan+tentang+Etika+Digital+dan+Keamanan+Online+dalam+Perspektif+Islam+untuk+Masyarakat+Desa+%28Madanika%3A+Jurnal+Pengabdian+kepada+Masyarakat+1+%281%29%2C+25-31%2C+2025%29&amp;btnG=</t>
  </si>
  <si>
    <t>Transmisi Komunikasi Dakwah dalam Mencegah Kenakalan Remaja: Studi Kasus Remaja Masjid WSP Pasuruan (Ilhami: Jurnal Ilmu dan Dakwah Multidisiplin 1 (01), 18-24, 2025)</t>
  </si>
  <si>
    <t>https://scholar.google.com/scholar?hl=id&amp;as_sdt=0%2C5&amp;q=Transmisi+Komunikasi+Dakwah+dalam+Mencegah+Kenakalan+Remaja%3A+Studi+Kasus+Remaja+Masjid+WSP+Pasuruan+%28Ilhami%3A+Jurnal+Ilmu+dan+Dakwah+Multidisiplin+1+%2801%29%2C+18-24%2C+2025%29&amp;btnG=</t>
  </si>
  <si>
    <t>Digital Identity and Ethical Challenges on Social Media: An Islamic Communication Perspective (Wasilatuna: Jurnal Komunikasi Dan Penyiaran Islam 8 (02), 226-38, 2025)</t>
  </si>
  <si>
    <t>https://scholar.google.com/scholar?hl=id&amp;as_sdt=0%2C5&amp;q=Digital+Identity+and+Ethical+Challenges+on+Social+Media%3A+An+Islamic+Communication+Perspective+%28Wasilatuna%3A+Jurnal+Komunikasi+Dan+Penyiaran+Islam+8+%2802%29%2C+226-38%2C+2025%29&amp;btnG=</t>
  </si>
  <si>
    <t>Phonological and Grammatical Errors in Arabic Speaking Skills: Insights from Female Banjar Learners of Islamic Boarding School (Al-Ta'rib: Jurnal Ilmiah Program Studi Pendidikan Bahasa Arab IAIN Palangka …, 2025)</t>
  </si>
  <si>
    <t>https://scholar.google.com/scholar?hl=id&amp;as_sdt=0%2C5&amp;q=Phonological+and+Grammatical+Errors+in+Arabic+Speaking+Skills%3A+Insights+from+Female+Banjar+Learners+of+Islamic+Boarding+School+%28Al-Ta%27rib%3A+Jurnal+Ilmiah+Program+Studi+Pendidikan+Bahasa+Arab+IAIN+Palangka+%E2%80%A6%2C+2025%29&amp;btnG=</t>
  </si>
  <si>
    <t>Digital Entrepreneur Academy (Kewirausahaan Dasar) BPSDMP KOMINFO</t>
  </si>
  <si>
    <t>Bulhayat, S.Pd.I.</t>
  </si>
  <si>
    <t>Penguatan Karakter Religius Pemuda Melalui Internalisasi Nilai Pendidikan Islam Berbasis Kearifan Lokal di Kecamatan Lumbang, Kabupaten Probolinggo (Filantropis: Jurnal Pengabdian kepada Masyarakat 1 (1), 69-79, 2025)</t>
  </si>
  <si>
    <t>https://scholar.google.com/scholar?hl=id&amp;as_sdt=0%2C5&amp;q=Penguatan+Karakter+Religius+Pemuda+Melalui+Internalisasi+Nilai+Pendidikan+Islam+Berbasis+Kearifan+Lokal+di+Kecamatan+Lumbang%2C+Kabupaten+Probolinggo+%28Filantropis%3A+Jurnal+Pengabdian+kepada+Masyarakat+1+%281%29%2C+69-79%2C+2025%29&amp;btnG=</t>
  </si>
  <si>
    <t>Innovative Approaches to Teaching Arabic Vocabulary to Novice Learners (Lahjatuna: Jurnal Pendidikan Bahasa Arab 4 (2), 77-88, 2025)</t>
  </si>
  <si>
    <t>Pendampingan PANDU DIGITAL KOMINFO "Bebas Hoaks dan Konten Dakwah Provokatif"</t>
  </si>
  <si>
    <t>https://scholar.google.com/scholar?hl=id&amp;as_sdt=0%2C5&amp;q=Innovative+Approaches+to+Teaching+Arabic+Vocabulary+to+Novice+Learners+%28Lahjatuna%3A+Jurnal+Pendidikan+Bahasa+Arab+4+%282%29%2C+77-88%2C+2025%29&amp;btnG=</t>
  </si>
  <si>
    <t>Analyzing Students’ Difficulties in Learning Nahwu and Effective Pedagogical Solutions: A Psycholinguistic Approach (Lughawiyyat: Jurnal Pendidikan Bahasa dan Sastra Arab 8 (1), 17-31, 2025)</t>
  </si>
  <si>
    <t>https://scholar.google.com/scholar?hl=id&amp;as_sdt=0%2C5&amp;q=Analyzing+Students%E2%80%99+Difficulties+in+Learning+Nahwu+and+Effective+Pedagogical+Solutions%3A+A+Psycholinguistic+Approach+%28Lughawiyyat%3A+Jurnal+Pendidikan+Bahasa+dan+Sastra+Arab+8+%281%29%2C+17-31%2C+2025%29&amp;btnG=</t>
  </si>
  <si>
    <t>Pendampingan PANDU DIGITAL KOMINFO "Cara Menjadi Konten Kreator Dakwah Yang Kreatif"</t>
  </si>
  <si>
    <t>Pendekatan Repetitif melalui Hafalan Kitab Muḥāwarah untuk Meningkatkan Kepercayaan Diri Berbicara Bahasa Arab (JICALLS: Journal of Arabic Education, Linguistics, and Literature Studies 3 …, 2025)</t>
  </si>
  <si>
    <t>https://scholar.google.com/scholar?hl=id&amp;as_sdt=0%2C5&amp;q=Pendekatan+Repetitif+melalui+Hafalan+Kitab+Mu%E1%B8%A5%C4%81warah+untuk+Meningkatkan+Kepercayaan+Diri+Berbicara+Bahasa+Arab+%28JICALLS%3A+Journal+of+Arabic+Education%2C+Linguistics%2C+and+Literature+Studies+3+%E2%80%A6%2C+2025%29&amp;btnG=</t>
  </si>
  <si>
    <t xml:space="preserve">Pendampingan PANDU DIGITAL KOMINFO "Membedakan Konten moderat dan Ujaran Kebencian di Media Sosial"
</t>
  </si>
  <si>
    <t>Muslim Entrepreneurs with Disabilities in Digital Era: A Study of Islamic Management Practices and Social Empowerment (Indonesian Journal of Da'wah Management Scholars 1 (01), 27-37, 2025)</t>
  </si>
  <si>
    <t>https://scholar.google.com/scholar?hl=id&amp;as_sdt=0%2C5&amp;q=Muslim+Entrepreneurs+with+Disabilities+in+Digital+Era%3A+A+Study+of+Islamic+Management+Practices+and+Social+Empowerment+%28Indonesian+Journal+of+Da%27wah+Management+Scholars+1+%2801%29%2C+27-37%2C+2025%29&amp;btnG=</t>
  </si>
  <si>
    <t>Inclusiveness of Muslim Da'wah and Entrepreneurship for Persons with Disabilities through Social Media Based on Gus Dur's Islamic Spirituality (Al-Muraqabah: Journal of Management and Sharia Business 5 (1), 60-79, 2025)</t>
  </si>
  <si>
    <t>https://scholar.google.com/scholar?hl=id&amp;as_sdt=0%2C5&amp;q=Inclusiveness+of+Muslim+Da%27wah+and+Entrepreneurship+for+Persons+with+Disabilities+through+Social+Media+Based+on+Gus+Dur%27s+Islamic+Spirituality+%28Al-Muraqabah%3A+Journal+of+Management+and+Sharia+Business+5+%281%29%2C+60-79%2C+2025%29&amp;btnG=</t>
  </si>
  <si>
    <t>Diffusion of artificial intelligence across Indonesia: Digital disparities, local contexts, and policy implications. (Masyarakat, Kebudayaan &amp; Politik 38 (3), 2025)</t>
  </si>
  <si>
    <t>https://scholar.google.com/scholar?hl=id&amp;as_sdt=0%2C5&amp;q=Diffusion+of+artificial+intelligence+across+Indonesia%3A+Digital+disparities%2C+local+contexts%2C+and+policy+implications.+%28Masyarakat%2C+Kebudayaan+%26+Politik+38+%283%29%2C+2025%29&amp;btnG=</t>
  </si>
  <si>
    <t>Dauroh Cyber Dakwah Era Society 5.0 untuk Dai di Kecamatan Karangpandan Karanganyar Jawa Tengah (Madanika: Jurnal Pengabdian kepada Masyarakat 1 (1), 8-14, 2025)</t>
  </si>
  <si>
    <t>https://scholar.google.com/scholar?hl=id&amp;as_sdt=0%2C5&amp;q=Dauroh+Cyber+Dakwah+Era+Society+5.0+untuk+Dai+di+Kecamatan+Karangpandan+Karanganyar+Jawa+Tengah+%28Madanika%3A+Jurnal+Pengabdian+kepada+Masyarakat+1+%281%29%2C+8-14%2C+2025%29&amp;btnG=</t>
  </si>
  <si>
    <t>Pelatihan Pembelajaran Berbasis Deep Learning Pada Guru PAI Di MTs Darullughah Wadda’wah Pasuruan (Filantropis: Jurnal Pengabdian Kepada Masyarakat 1 (1), 9-16, 2025)</t>
  </si>
  <si>
    <t>https://scholar.google.com/scholar?hl=id&amp;as_sdt=0%2C5&amp;q=Pelatihan+Pembelajaran+Berbasis+Deep+Learning+Pada+Guru+PAI+Di+MTs+Darullughah+Wadda%E2%80%99wah+Pasuruan+%28Filantropis%3A+Jurnal+Pengabdian+Kepada+Masyarakat+1+%281%29%2C+9-16%2C+2025%29&amp;btnG=</t>
  </si>
  <si>
    <t>Transforming Islamic Religious Education in Response to the Challenges of Globalization and Modernity (Pelita: Jurnal Studi Islam Mahasiswa UII Dalwa 2 (2), 259-266, 2025)</t>
  </si>
  <si>
    <t>https://scholar.google.com/scholar?hl=id&amp;as_sdt=0%2C5&amp;q=Transforming+Islamic+Religious+Education+in+Response+to+the+Challenges+of+Globalization+and+Modernity+%28Pelita%3A+Jurnal+Studi+Islam+Mahasiswa+UII+Dalwa+2+%282%29%2C+259-266%2C+2025%29&amp;btnG=</t>
  </si>
  <si>
    <t>The Position of Humans as Creatures with Thoughts: Philosophical Perspectives and the Emergence of Artificial Intelligence (AI) in the World of Education (Al-Munawwarah: Journal of Islamic Education 1 (1), 39-47, 2025)</t>
  </si>
  <si>
    <t>https://scholar.google.com/scholar?hl=id&amp;as_sdt=0%2C5&amp;q=The+Position+of+Humans+as+Creatures+with+Thoughts%3A+Philosophical+Perspectives+and+the+Emergence+of+Artificial+Intelligence+%28AI%29+in+the+World+of+Education+%28Al-Munawwarah%3A+Journal+of+Islamic+Education+1+%281%29%2C+39-47%2C+2025%29&amp;btnG=</t>
  </si>
  <si>
    <t>Qudwatuna as a Leadership Model in Education Quality Development (Munaddhomah: Jurnal Manajemen Pendidikan Islam 6 (3), 404-419, 2025)</t>
  </si>
  <si>
    <t>https://scholar.google.com/scholar?hl=id&amp;as_sdt=0%2C5&amp;q=Qudwatuna+as+a+Leadership+Model+in+Education+Quality+Development+%28Munaddhomah%3A+Jurnal+Manajemen+Pendidikan+Islam+6+%283%29%2C+404-419%2C+2025%29&amp;btnG=</t>
  </si>
  <si>
    <t>Learning Innovation in Islamic Boarding Schools in East Java: Technology’s Role in Enhancing Teaching Effectiveness (TARBIYA: Journal of Education in Muslim Society 12 (1), 63-76, 2025)</t>
  </si>
  <si>
    <t>https://scholar.google.com/scholar?hl=id&amp;as_sdt=0%2C5&amp;q=Learning+Innovation+in+Islamic+Boarding+Schools+in+East+Java%3A+Technology%E2%80%99s+Role+in+Enhancing+Teaching+Effectiveness+%28TARBIYA%3A+Journal+of+Education+in+Muslim+Society+12+%281%29%2C+63-76%2C+2025%29&amp;btnG=</t>
  </si>
  <si>
    <t>Transforming Library Services: Social and Technological Factors Shaping Digital Adoption among Young Users (Tarbawi: Jurnal Keilmuan Manajemen Pendidikan 11 (03), 453-462, 2025)</t>
  </si>
  <si>
    <t>https://scholar.google.com/scholar?hl=id&amp;as_sdt=0%2C5&amp;q=Transforming+Library+Services%3A+Social+and+Technological+Factors+Shaping+Digital+Adoption+among+Young+Users+%28Tarbawi%3A+Jurnal+Keilmuan+Manajemen+Pendidikan+11+%2803%29%2C+453-462%2C+2025%29&amp;btnG=</t>
  </si>
  <si>
    <t>MANAJEMEN KURIKULUM BERBASIS PENDIDIKAN HOLISTIK DI SEKOLAH ISLAM TERPADU: SEBUAH STUDI ETNOGRAFI (JURNAL MADINASIKA Manajemen Pendidikan dan Keguruan 7 (1), 218-225, 2025)</t>
  </si>
  <si>
    <t>https://scholar.google.com/scholar?hl=id&amp;as_sdt=0%2C5&amp;q=MANAJEMEN+KURIKULUM+BERBASIS+PENDIDIKAN+HOLISTIK+DI+SEKOLAH+ISLAM+TERPADU%3A+SEBUAH+STUDI+ETNOGRAFI+%28JURNAL+MADINASIKA+Manajemen+Pendidikan+dan+Keguruan+7+%281%29%2C+218-225%2C+2025%29&amp;btnG=</t>
  </si>
  <si>
    <t>Human Resources Management Based on Spirituality to Improve the Quality of Education in Islamic Educational Institutions (Al-Hayat: Journal of Islamic Education 9 (4), 909-926, 2025)</t>
  </si>
  <si>
    <t>https://scholar.google.com/scholar?hl=id&amp;as_sdt=0%2C5&amp;q=Human+Resources+Management+Based+on+Spirituality+to+Improve+the+Quality+of+Education+in+Islamic+Educational+Institutions+%28Al-Hayat%3A+Journal+of+Islamic+Education+9+%284%29%2C+909-926%2C+2025%29&amp;btnG=</t>
  </si>
  <si>
    <t>Managing Crisis in Education: The Role of Digital Leadership and Social Media Communication (Al-Tanzim: Jurnal Manajemen Pendidikan Islam 9 (4), 1338-1352, 2025)</t>
  </si>
  <si>
    <t>https://scholar.google.com/scholar?hl=id&amp;as_sdt=0%2C5&amp;q=Managing+Crisis+in+Education%3A+The+Role+of+Digital+Leadership+and+Social+Media+Communication+%28Al-Tanzim%3A+Jurnal+Manajemen+Pendidikan+Islam+9+%284%29%2C+1338-1352%2C+2025%29&amp;btnG=</t>
  </si>
  <si>
    <t>Implementation of the Merdeka Curriculum in the Society 5.0 Era (Nidhomiyyah: Jurnal Manajemen Pendidikan Islam 6 (2), 141-152, 2025)</t>
  </si>
  <si>
    <t>https://scholar.google.com/scholar?hl=id&amp;as_sdt=0%2C5&amp;q=Implementation+of+the+Merdeka+Curriculum+in+the+Society+5.0+Era+%28Nidhomiyyah%3A+Jurnal+Manajemen+Pendidikan+Islam+6+%282%29%2C+141-152%2C+2025%29&amp;btnG=</t>
  </si>
  <si>
    <t>Strategi Pemberdayaan Masyarakat Desa dalam Membangun Identitas dan Solidaritas Keagamaan (Madanika: Jurnal Pengabdian Kepada Masyarakat 1 (1), 44-52, 2025)</t>
  </si>
  <si>
    <t>https://scholar.google.com/scholar?hl=id&amp;as_sdt=0%2C5&amp;q=Strategi+Pemberdayaan+Masyarakat+Desa+dalam+Membangun+Identitas+dan+Solidaritas+Keagamaan+%28Madanika%3A+Jurnal+Pengabdian+Kepada+Masyarakat+1+%281%29%2C+44-52%2C+2025%29&amp;btnG=</t>
  </si>
  <si>
    <t>The Concept of Islamic Education Based on the Perspective of Imam Al-Ghazali (Al-Munawwarah: Journal of Islamic Education 1 (1), 48-56, 2025)</t>
  </si>
  <si>
    <t>https://scholar.google.com/scholar?hl=id&amp;as_sdt=0%2C5&amp;q=The+Concept+of+Islamic+Education+Based+on+the+Perspective+of+Imam+Al-Ghazali+%28Al-Munawwarah%3A+Journal+of+Islamic+Education+1+%281%29%2C+48-56%2C+2025%29&amp;btnG=</t>
  </si>
  <si>
    <t>Nuke Ladyna Anggerawati, M.Hum., S.Hum</t>
  </si>
  <si>
    <t>Ragam Bahasa Dalam Komentar Netizen Terhadap Publik Figur Laura Meizani Mawardi (Lolly) di Platform Media Sosial Instagram: Language Variety in Netizen Comments on Public … (KIRANA: Social Science Journal 2 (2), 64-72, 2025)</t>
  </si>
  <si>
    <t>https://scholar.google.com/scholar?hl=id&amp;as_sdt=0%2C5&amp;q=Ragam+Bahasa+Dalam+Komentar+Netizen+Terhadap+Publik+Figur+Laura+Meizani+Mawardi+%28Lolly%29+di+Platform+Media+Sosial+Instagram%3A+Language+Variety+in+Netizen+Comments+on+Public+%E2%80%A6+%28KIRANA%3A+Social+Science+Journal+2+%282%29%2C+64-72%2C+2025%29&amp;btnG=</t>
  </si>
  <si>
    <t>Pendampingan Pemanfaatan Sistem Informasi Manajemen dalam Pengelolaan Data Peserta Didik di SMP Al Munawwaroh Rejoso (Filantropis: Jurnal Pengabdian kepada Masyarakat 1 (2), 120-129, 2025)</t>
  </si>
  <si>
    <t>https://scholar.google.com/scholar?hl=id&amp;as_sdt=0%2C5&amp;q=Pendampingan+Pemanfaatan+Sistem+Informasi+Manajemen+dalam+Pengelolaan+Data+Peserta+Didik+di+SMP+Al+Munawwaroh+Rejoso+%28Filantropis%3A+Jurnal+Pengabdian+kepada+Masyarakat+1+%282%29%2C+120-129%2C+2025%29&amp;btnG=</t>
  </si>
  <si>
    <t>Implementation of POAC Managerial Functions in Building Santri’s Religious Character in Islamic Boarding Schools in the Era of Globalization (Nidhomiyyah: Jurnal Manajemen Pendidikan Islam 6 (2), 182-195, 2025)</t>
  </si>
  <si>
    <t>https://scholar.google.com/scholar?hl=id&amp;as_sdt=0%2C5&amp;q=Implementation+of+POAC+Managerial+Functions+in+Building+Santri%E2%80%99s+Religious+Character+in+Islamic+Boarding+Schools+in+the+Era+of+Globalization+%28Nidhomiyyah%3A+Jurnal+Manajemen+Pendidikan+Islam+6+%282%29%2C+182-195%2C+2025%29&amp;btnG=</t>
  </si>
  <si>
    <t>A sharia compliance audit of murabahah contracts: Investigating price transparency and gharar risk mitigation in MSMEs (Indonesia Auditing Research Journal 14 (2), 73-80, 2025)</t>
  </si>
  <si>
    <t>https://scholar.google.com/scholar?hl=id&amp;as_sdt=0%2C5&amp;q=A+sharia+compliance+audit+of+murabahah+contracts%3A+Investigating+price+transparency+and+gharar+risk+mitigation+in+MSMEs+%28Indonesia+Auditing+Research+Journal+14+%282%29%2C+73-80%2C+2025%29&amp;btnG=</t>
  </si>
  <si>
    <t>The Role of the Pesantren Rasyidiyah Khalidiyah Amuntai in the Formation of Islamic Traditions in South Kalimantan Society (Al-Munawwarah: Journal of Islamic Education 1 (1), 14-22, 2025)</t>
  </si>
  <si>
    <t>https://scholar.google.com/scholar?hl=id&amp;as_sdt=0%2C5&amp;q=The+Role+of+the+Pesantren+Rasyidiyah+Khalidiyah+Amuntai+in+the+Formation+of+Islamic+Traditions+in+South+Kalimantan+Society+%28Al-Munawwarah%3A+Journal+of+Islamic+Education+1+%281%29%2C+14-22%2C+2025%29&amp;btnG=</t>
  </si>
  <si>
    <t>KEPEMIMPINAN KOLABORATIF DAN PARTISIPATIF DALAM MENINGKATKAN PROFESIONALISME GURU (Jurnal Manajemen Pendidikan (JMP) 14 (3), 332-341, 2025)</t>
  </si>
  <si>
    <t>https://scholar.google.com/scholar?hl=id&amp;as_sdt=0%2C5&amp;q=KEPEMIMPINAN+KOLABORATIF+DAN+PARTISIPATIF+DALAM+MENINGKATKAN+PROFESIONALISME+GURU+%28Jurnal+Manajemen+Pendidikan+%28JMP%29+14+%283%29%2C+332-341%2C+2025%29&amp;btnG=</t>
  </si>
  <si>
    <t>Islamic Transformative Leadership: The Role of School Principals in Encouraging Curriculum Innovation in Islamic-Based Schools (Tarbawiyah: Jurnal Ilmiah Pendidikan 9 (2), 50-64, 2025)</t>
  </si>
  <si>
    <t>https://scholar.google.com/scholar?hl=id&amp;as_sdt=0%2C5&amp;q=Islamic+Transformative+Leadership%3A+The+Role+of+School+Principals+in+Encouraging+Curriculum+Innovation+in+Islamic-Based+Schools+%28Tarbawiyah%3A+Jurnal+Ilmiah+Pendidikan+9+%282%29%2C+50-64%2C+2025%29&amp;btnG=</t>
  </si>
  <si>
    <t>Penggunaan Metode ABCD Untuk Peningkatan Partisipasi Masyarakat Di Desa Tandon Sentul (Filantropis: Jurnal Pengabdian Kepada Masyarakat 1 (1), 89-98, 2025)</t>
  </si>
  <si>
    <t>https://scholar.google.com/scholar?hl=id&amp;as_sdt=0%2C5&amp;q=Penggunaan+Metode+ABCD+Untuk+Peningkatan+Partisipasi+Masyarakat+Di+Desa+Tandon+Sentul+%28Filantropis%3A+Jurnal+Pengabdian+Kepada+Masyarakat+1+%281%29%2C+89-98%2C+2025%29&amp;btnG=</t>
  </si>
  <si>
    <t>Learning Innovation in Islamic Boarding Schools in Improving the Quality of Islamic Education and Student Skills (Journal of Innovative and Creativity 5 (2), 12, 2025)</t>
  </si>
  <si>
    <t>https://scholar.google.com/scholar?hl=id&amp;as_sdt=0%2C5&amp;q=Learning+Innovation+in+Islamic+Boarding+Schools+in+Improving+the+Quality+of+Islamic+Education+and+Student+Skills+%28Journal+of+Innovative+and+Creativity+5+%282%29%2C+12%2C+2025%29&amp;btnG=</t>
  </si>
  <si>
    <t>Integrating Tradition and Modernity: Educational Management Strategies (Nidhomiyyah: Jurnal Manajemen Pendidikan Islam 6 (1), 1-14, 2025)</t>
  </si>
  <si>
    <t>https://scholar.google.com/scholar?hl=id&amp;as_sdt=0%2C5&amp;q=Integrating+Tradition+and+Modernity%3A+Educational+Management+Strategies+%28Nidhomiyyah%3A+Jurnal+Manajemen+Pendidikan+Islam+6+%281%29%2C+1-14%2C+2025%29&amp;btnG=</t>
  </si>
  <si>
    <t>Muhammad Taufiq, M.Pd., S.Pd.I.</t>
  </si>
  <si>
    <t>Strategic Management of Dormitory Facilities in Islamic Educational Institutions: Enhancing Student Discipline and Academic Achievement (Nidhomiyyah: Jurnal Manajemen Pendidikan Islam 6 (1), 85-94, 2025)</t>
  </si>
  <si>
    <t>https://scholar.google.com/scholar?hl=id&amp;as_sdt=0%2C5&amp;q=Strategic+Management+of+Dormitory+Facilities+in+Islamic+Educational+Institutions%3A+Enhancing+Student+Discipline+and+Academic+Achievement+%28Nidhomiyyah%3A+Jurnal+Manajemen+Pendidikan+Islam+6+%281%29%2C+85-94%2C+2025%29&amp;btnG=</t>
  </si>
  <si>
    <t>Implementasi Program Sekolah Berakhlak Mulia di SDN 3 Sukapura Probolinggo melalui Pembiasaan Nilai Islami dalam Kegiatan Harian (Filantropis: Jurnal Pengabdian Kepada Masyarakat 1 (2), 130-141, 2025)</t>
  </si>
  <si>
    <t>https://scholar.google.com/scholar?hl=id&amp;as_sdt=0%2C5&amp;q=Implementasi+Program+Sekolah+Berakhlak+Mulia+di+SDN+3+Sukapura+Probolinggo+melalui+Pembiasaan+Nilai+Islami+dalam+Kegiatan+Harian+%28Filantropis%3A+Jurnal+Pengabdian+Kepada+Masyarakat+1+%282%29%2C+130-141%2C+2025%29&amp;btnG=</t>
  </si>
  <si>
    <t>Enhancing Arabic Rhetoric Education through Mind Mapping: A Focus on Bayan &amp; Badi’ (Lughawiyyat: Jurnal Pendidikan Bahasa Dan Sastra Arab 8 (1), 32-55, 2025)</t>
  </si>
  <si>
    <t>https://scholar.google.com/scholar?hl=id&amp;as_sdt=0%2C5&amp;q=Enhancing+Arabic+Rhetoric+Education+through+Mind+Mapping%3A+A+Focus+on+Bayan+%26+Badi%E2%80%99+%28Lughawiyyat%3A+Jurnal+Pendidikan+Bahasa+Dan+Sastra+Arab+8+%281%29%2C+32-55%2C+2025%29&amp;btnG=</t>
  </si>
  <si>
    <t>Achmad Makki Lazuardi, M.Pd., Lc.</t>
  </si>
  <si>
    <t>Strategic Utilization of Ibda’Magazine as an Innovative Instructional Medium to Enhance Students’ Arabic Reading Skills (An Nabighoh 27 (1), 101-122, 2025)</t>
  </si>
  <si>
    <t>https://scholar.google.com/scholar?hl=id&amp;as_sdt=0%2C5&amp;q=Strategic+Utilization+of+Ibda%E2%80%99Magazine+as+an+Innovative+Instructional+Medium+to+Enhance+Students%E2%80%99+Arabic+Reading+Skills+%28An+Nabighoh+27+%281%29%2C+101-122%2C+2025%29&amp;btnG=</t>
  </si>
  <si>
    <t>Enhancing Arabic Writing and Literacy through Ibda’Magazine: A Culturally Relevant Medium in Islamic Boarding Schools (Kalamuna: Jurnal Pendidikan Bahasa Arab dan Kebahasaaraban 6 (2), 370-385, 2025)</t>
  </si>
  <si>
    <t>https://scholar.google.com/scholar?hl=id&amp;as_sdt=0%2C5&amp;q=Enhancing+Arabic+Writing+and+Literacy+through+Ibda%E2%80%99Magazine%3A+A+Culturally+Relevant+Medium+in+Islamic+Boarding+Schools+%28Kalamuna%3A+Jurnal+Pendidikan+Bahasa+Arab+dan+Kebahasaaraban+6+%282%29%2C+370-385%2C+2025%29&amp;btnG=</t>
  </si>
  <si>
    <t>Creative Arabic Learning through Student-Made Storytelling: A Constructivist Approach in Malaysian Islamic Schools (Arabi: Journal of Arabic Studies 10 (2), 149-161, 2025)</t>
  </si>
  <si>
    <t>https://scholar.google.com/scholar?hl=id&amp;as_sdt=0%2C5&amp;q=Creative+Arabic+Learning+through+Student-Made+Storytelling%3A+A+Constructivist+Approach+in+Malaysian+Islamic+Schools+%28Arabi%3A+Journal+of+Arabic+Studies+10+%282%29%2C+149-161%2C+2025%29&amp;btnG=</t>
  </si>
  <si>
    <t>Integrating Arabic Football Commentary into Arabic Learning: A Stylistic-Pedagogical Model (International Journal of Arabic Language Teaching 7 (02), 296-310, 2025)</t>
  </si>
  <si>
    <t>https://scholar.google.com/scholar?hl=id&amp;as_sdt=0%2C5&amp;q=Integrating+Arabic+Football+Commentary+into+Arabic+Learning%3A+A+Stylistic-Pedagogical+Model+%28International+Journal+of+Arabic+Language+Teaching+7+%2802%29%2C+296-310%2C+2025%29&amp;btnG=</t>
  </si>
  <si>
    <t>Penguatan Literasi Digital dan Etika Bermedia bagi Siswa Madrasah melalui Program Generasi Anti Hoax (Mohuyula: Jurnal Pengabdian Kepada Masyarakat 4 (2), 51-57, 2025)</t>
  </si>
  <si>
    <t>https://scholar.google.com/scholar?hl=id&amp;as_sdt=0%2C5&amp;q=Penguatan+Literasi+Digital+dan+Etika+Bermedia+bagi+Siswa+Madrasah+melalui+Program+Generasi+Anti+Hoax+%28Mohuyula%3A+Jurnal+Pengabdian+Kepada+Masyarakat+4+%282%29%2C+51-57%2C+2025%29&amp;btnG=</t>
  </si>
  <si>
    <t>A Cross-Cultural Psycholinguistic Study on Arabic Vocabulary Retention: Evidence from Indonesia and Malaysia. (Arabiyat: Journal of Arabic Education &amp; Arabic Studies/Jurnal Pendidikan …, 2025)</t>
  </si>
  <si>
    <t>https://scholar.google.com/scholar?hl=id&amp;as_sdt=0%2C5&amp;q=A+Cross-Cultural+Psycholinguistic+Study+on+Arabic+Vocabulary+Retention%3A+Evidence+from+Indonesia+and+Malaysia.+%28Arabiyat%3A+Journal+of+Arabic+Education+%26+Arabic+Studies%2FJurnal+Pendidikan+%E2%80%A6%2C+2025%29&amp;btnG=</t>
  </si>
  <si>
    <t>RELIGIOUS DRAMA CONTROVERSY: The Impact of Bidaah on Islamic Pedagogy and Media Literacy (MIQOT: Jurnal Ilmu-Ilmu Keislaman 49 (2), 314-332, 2025)</t>
  </si>
  <si>
    <t>https://scholar.google.com/scholar?hl=id&amp;as_sdt=0%2C5&amp;q=RELIGIOUS+DRAMA+CONTROVERSY%3A+The+Impact+of+Bidaah+on+Islamic+Pedagogy+and+Media+Literacy+%28MIQOT%3A+Jurnal+Ilmu-Ilmu+Keislaman+49+%282%29%2C+314-332%2C+2025%29&amp;btnG=</t>
  </si>
  <si>
    <t>Reviving the Arabic Language Instinct: A Psycholinguistic and AI Synergy (Al-Wazan: Journal of Arabic Education 3 (1), 32-47, 2025)</t>
  </si>
  <si>
    <t>https://scholar.google.com/scholar?hl=id&amp;as_sdt=0%2C5&amp;q=Reviving+the+Arabic+Language+Instinct%3A+A+Psycholinguistic+and+AI+Synergy+%28Al-Wazan%3A+Journal+of+Arabic+Education+3+%281%29%2C+32-47%2C+2025%29&amp;btnG=</t>
  </si>
  <si>
    <t>Psycholinguistic Strategies for Talent Regeneration in Arabic Language Education: Insights from Malaysia and Indonesia (Alsuna: Journal of Arabic and English Language 8 (1), 123-144, 2025)</t>
  </si>
  <si>
    <t>https://scholar.google.com/scholar?hl=id&amp;as_sdt=0%2C5&amp;q=Psycholinguistic+Strategies+for+Talent+Regeneration+in+Arabic+Language+Education%3A+Insights+from+Malaysia+and+Indonesia+%28Alsuna%3A+Journal+of+Arabic+and+English+Language+8+%281%29%2C+123-144%2C+2025%29&amp;btnG=</t>
  </si>
  <si>
    <t>A Psycholinguistic Approach to Arabic Speaking Skills Overcoming Language Anxiety and Enhancing Fluency (ANCOLT: International Conference on Language Teaching 2 (01), 244-253, 2025)</t>
  </si>
  <si>
    <t>https://scholar.google.com/scholar?hl=id&amp;as_sdt=0%2C5&amp;q=A+Psycholinguistic+Approach+to+Arabic+Speaking+Skills+Overcoming+Language+Anxiety+and+Enhancing+Fluency+%28ANCOLT%3A+International+Conference+on+Language+Teaching+2+%2801%29%2C+244-253%2C+2025%29&amp;btnG=</t>
  </si>
  <si>
    <t>Strategi Efektif Simplifikasi Nahwu dalam Percakapan Arab pada Kelas Intensif Daurah Ramadhan (JICALLS: Journal of Arabic Education, Linguistics, and Literature Studies 3 …, 2025)</t>
  </si>
  <si>
    <t>https://scholar.google.com/scholar?hl=id&amp;as_sdt=0%2C5&amp;q=Strategi+Efektif+Simplifikasi+Nahwu+dalam+Percakapan+Arab+pada+Kelas+Intensif+Daurah+Ramadhan+%28JICALLS%3A+Journal+of+Arabic+Education%2C+Linguistics%2C+and+Literature+Studies+3+%E2%80%A6%2C+2025%29&amp;btnG=</t>
  </si>
  <si>
    <t>Mnemonic dan Muscle Memory dalam Inovasi pembelajaran Marfologi Bahasa Arab (Sharaf) sebagai INSTING (TADRIS AL-ARABIYAT: Jurnal Kajian Ilmu Pendidikan Bahasa Arab 5 (1), 105-126, 2025)</t>
  </si>
  <si>
    <t>https://scholar.google.com/scholar?hl=id&amp;as_sdt=0%2C5&amp;q=Mnemonic+dan+Muscle+Memory+dalam+Inovasi+pembelajaran+Marfologi+Bahasa+Arab+%28Sharaf%29+sebagai+INSTING+%28TADRIS+AL-ARABIYAT%3A+Jurnal+Kajian+Ilmu+Pendidikan+Bahasa+Arab+5+%281%29%2C+105-126%2C+2025%29&amp;btnG=</t>
  </si>
  <si>
    <t>The Concept of Islamic Education for Early Childhood as an Effort to Cultivate Morals (Al-Munawwarah: Journal of Islamic Education 1 (1), 57-66, 2025)</t>
  </si>
  <si>
    <t>https://scholar.google.com/scholar?hl=id&amp;as_sdt=0%2C5&amp;q=The+Concept+of+Islamic+Education+for+Early+Childhood+as+an+Effort+to+Cultivate+Morals+%28Al-Munawwarah%3A+Journal+of+Islamic+Education+1+%281%29%2C+57-66%2C+2025%29&amp;btnG=</t>
  </si>
  <si>
    <t>Transformasi Digital dalam Pengelolaan Sumber Daya Air dan Smart Tourism untuk Keberlanjutan Ekowisata di Lumbang Kabupaten Probolinggo (MODELING: Jurnal Program Studi PGMI 12 (1), 238-255, 2025)</t>
  </si>
  <si>
    <t>https://scholar.google.com/scholar?hl=id&amp;as_sdt=0%2C5&amp;q=Transformasi+Digital+dalam+Pengelolaan+Sumber+Daya+Air+dan+Smart+Tourism+untuk+Keberlanjutan+Ekowisata+di+Lumbang+Kabupaten+Probolinggo+%28MODELING%3A+Jurnal+Program+Studi+PGMI+12+%281%29%2C+238-255%2C+2025%29&amp;btnG=</t>
  </si>
  <si>
    <t>Sociological Exploration of Intentions in Marriage: A Study of the Living Hadith of the Prophet Muhammad (al-Ras?kh: Jurnal Hukum Islam 14 (2), 287-298, 2025)</t>
  </si>
  <si>
    <t>https://scholar.google.com/scholar?hl=id&amp;as_sdt=0%2C5&amp;q=Sociological+Exploration+of+Intentions+in+Marriage%3A+A+Study+of+the+Living+Hadith+of+the+Prophet+Muhammad+%28al-Ras%3Fkh%3A+Jurnal+Hukum+Islam+14+%282%29%2C+287-298%2C+2025%29&amp;btnG=</t>
  </si>
  <si>
    <t>MODERASI BERAGAMA DALAM STUDI ISLAM: Transformasi Kurikulum, Pedagogi, Dan Budaya Kampus Di Indonesia (AL-MUSTOFA : Journal of Islamic Studies and Research, 2025)</t>
  </si>
  <si>
    <t>https://scholar.google.com/scholar?hl=id&amp;as_sdt=0%2C5&amp;q=MODERASI+BERAGAMA+DALAM+STUDI+ISLAM%3A+Transformasi+Kurikulum%2C+Pedagogi%2C+Dan+Budaya+Kampus+Di+Indonesia+%28AL-MUSTOFA+%3A+Journal+of+Islamic+Studies+and+Research%2C+2025%29&amp;btnG=</t>
  </si>
  <si>
    <t>Strategi Pengelolaan Keuangan Keluarga: Meningkatkan Literasi Finansial Generasi Milenial (Journal of Community Dedication 4 (2), 339-354, 2025)</t>
  </si>
  <si>
    <t>https://scholar.google.com/scholar?hl=id&amp;as_sdt=0%2C5&amp;q=Strategi+Pengelolaan+Keuangan+Keluarga%3A+Meningkatkan+Literasi+Finansial+Generasi+Milenial+%28Journal+of+Community+Dedication+4+%282%29%2C+339-354%2C+2025%29&amp;btnG=</t>
  </si>
  <si>
    <t>Implementasi Konsep Ta’dib dalam Pendidikan Islam Membentuk Santri Berkarakter (TSAQOFAH ??????????: Darul Yasin Al Sys 5 (1), 1110-1111, 2025)</t>
  </si>
  <si>
    <t>https://scholar.google.com/scholar?hl=id&amp;as_sdt=0%2C5&amp;q=Implementasi+Konsep+Ta%E2%80%99dib+dalam+Pendidikan+Islam+Membentuk+Santri+Berkarakter+%28TSAQOFAH+%3F%3F%3F%3F%3F%3F%3F%3F%3F%3F%3A+Darul+Yasin+Al+Sys+5+%281%29%2C+1110-1111%2C+2025%29&amp;btnG=</t>
  </si>
  <si>
    <t>Konsep Pendidikan Menurut Syed Muhammad Naquib Al-Attas Dan Relevansinya Terhadap Pendidikan Di Pesantren Darunnajah 2 Cipining (Journal of International Multidisciplinary Research 3 (9), 31-45, 2025)</t>
  </si>
  <si>
    <t>https://scholar.google.com/scholar?hl=id&amp;as_sdt=0%2C5&amp;q=Konsep+Pendidikan+Menurut+Syed+Muhammad+Naquib+Al-Attas+Dan+Relevansinya+Terhadap+Pendidikan+Di+Pesantren+Darunnajah+2+Cipining+%28Journal+of+International+Multidisciplinary+Research+3+%289%29%2C+31-45%2C+2025%29&amp;btnG=</t>
  </si>
  <si>
    <t>Historiografi Blambangan: Akulturasi Hindu-Islam Dalam Nisan, Babad, Dan Tradisi Abad 19 Masehi (Batuthah: Jurnal Sejarah Padaban Islam 4 (2), 136-148, 2025)</t>
  </si>
  <si>
    <t>https://scholar.google.com/scholar?hl=id&amp;as_sdt=0%2C5&amp;q=Historiografi+Blambangan%3A+Akulturasi+Hindu-Islam+Dalam+Nisan%2C+Babad%2C+Dan+Tradisi+Abad+19+Masehi+%28Batuthah%3A+Jurnal+Sejarah+Padaban+Islam+4+%282%29%2C+136-148%2C+2025%29&amp;btnG=</t>
  </si>
  <si>
    <t>PSIKOLOGI PENDIDIKAN ISLAM DALAM AL QUR’AN (TSAQOFAH ??????????: Darul Yasin Al Sys 5 (1), 294-313, 2025)</t>
  </si>
  <si>
    <t>https://scholar.google.com/scholar?hl=id&amp;as_sdt=0%2C5&amp;q=PSIKOLOGI+PENDIDIKAN+ISLAM+DALAM+AL+QUR%E2%80%99AN+%28TSAQOFAH+%3F%3F%3F%3F%3F%3F%3F%3F%3F%3F%3A+Darul+Yasin+Al+Sys+5+%281%29%2C+294-313%2C+2025%29&amp;btnG=</t>
  </si>
  <si>
    <t>19th-Century Blambangan Society: The Dynamics of Religion and Culture in the Perspective of Islamic Historiography (Proceedings of International Conference on Islamic Civilization and …, 2025)</t>
  </si>
  <si>
    <t>https://scholar.google.com/scholar?hl=id&amp;as_sdt=0%2C5&amp;q=19th-Century+Blambangan+Society%3A+The+Dynamics+of+Religion+and+Culture+in+the+Perspective+of+Islamic+Historiography+%28Proceedings+of+International+Conference+on+Islamic+Civilization+and+%E2%80%A6%2C+2025%29&amp;btnG=</t>
  </si>
  <si>
    <t>Transitivity, modality, and power relations: A critical discourse analysis of leadership styles in East Java's 2018 gubernatorial election debates, Indonesia (Indonesian Journal of Applied Linguistics 15 (2), 433-445, 2025)</t>
  </si>
  <si>
    <t>https://scholar.google.com/scholar?hl=id&amp;as_sdt=0%2C5&amp;q=Transitivity%2C+modality%2C+and+power+relations%3A+A+critical+discourse+analysis+of+leadership+styles+in+East+Java%27s+2018+gubernatorial+election+debates%2C+Indonesia+%28Indonesian+Journal+of+Applied+Linguistics+15+%282%29%2C+433-445%2C+2025%29&amp;btnG=</t>
  </si>
  <si>
    <t>Social Criticism of Corruption Eradication in Indonesia Reflected in Gandrik's" Para Pensiunan 2049"(The Retirees 2049) (Theory and Practice in Language Studies 15 (1), 113-122, 2025)</t>
  </si>
  <si>
    <t>https://scholar.google.com/scholar?hl=id&amp;as_sdt=0%2C5&amp;q=Social+Criticism+of+Corruption+Eradication+in+Indonesia+Reflected+in+Gandrik%27s%22+Para+Pensiunan+2049%22%28The+Retirees+2049%29+%28Theory+and+Practice+in+Language+Studies+15+%281%29%2C+113-122%2C+2025%29&amp;btnG=</t>
  </si>
  <si>
    <t>Innovation and Advancement in Fishing Gear Technology by Coastal Islamic Communities in Lamongan (International Conference of Islamic Studies (ICONIS 2025), 231-245, 2025)</t>
  </si>
  <si>
    <t>https://scholar.google.com/scholar?hl=id&amp;as_sdt=0%2C5&amp;q=Innovation+and+Advancement+in+Fishing+Gear+Technology+by+Coastal+Islamic+Communities+in+Lamongan+%28International+Conference+of+Islamic+Studies+%28ICONIS+2025%29%2C+231-245%2C+2025%29&amp;btnG=</t>
  </si>
  <si>
    <t>Pendidikan Pesantren: Pola Pembentukan Karakter Da'i Santri di Era Digital (Studi Kasus Ponpes Dalwa) (Jurnal Al Burhan 5 (1), 177-186, 2025)</t>
  </si>
  <si>
    <t>https://scholar.google.com/scholar?hl=id&amp;as_sdt=0%2C5&amp;q=Pendidikan+Pesantren%3A+Pola+Pembentukan+Karakter+Da%27i+Santri+di+Era+Digital+%28Studi+Kasus+Ponpes+Dalwa%29+%28Jurnal+Al+Burhan+5+%281%29%2C+177-186%2C+2025%29&amp;btnG=</t>
  </si>
  <si>
    <t>Strategi literasi dakwah digital di era media sosial TikTok: Tantangan dan peluang (Pelita: Jurnal Studi Islam Mahasiswa UII Dalwa 2 (2), 145-156, 2025)</t>
  </si>
  <si>
    <t>https://scholar.google.com/scholar?hl=id&amp;as_sdt=0%2C5&amp;q=Strategi+literasi+dakwah+digital+di+era+media+sosial+TikTok%3A+Tantangan+dan+peluang+%28Pelita%3A+Jurnal+Studi+Islam+Mahasiswa+UII+Dalwa+2+%282%29%2C+145-156%2C+2025%29&amp;btnG=</t>
  </si>
  <si>
    <t>Pendampingan Optimalisasi Media Sosial untuk Meningkatkan Produktivitas di Kalangan UMKM Warga Kecamatan Lumbang Probolinggo (Al Mu'azarah: Jurnal Pengabdian Kepada Masyarakat 2 (2), 76-87, 2025)</t>
  </si>
  <si>
    <t>https://scholar.google.com/scholar?hl=id&amp;as_sdt=0%2C5&amp;q=Pendampingan+Optimalisasi+Media+Sosial+untuk+Meningkatkan+Produktivitas+di+Kalangan+UMKM+Warga+Kecamatan+Lumbang+Probolinggo+%28Al+Mu%27azarah%3A+Jurnal+Pengabdian+Kepada+Masyarakat+2+%282%29%2C+76-87%2C+2025%29&amp;btnG=</t>
  </si>
  <si>
    <t>Pelatihan Pembuatan Konten Video Dakwah untuk Komunitas Remaja Desa (Madanika: Jurnal Pengabdian kepada Masyarakat 1 (1), 15-24, 2025)</t>
  </si>
  <si>
    <t>https://scholar.google.com/scholar?hl=id&amp;as_sdt=0%2C5&amp;q=Pelatihan+Pembuatan+Konten+Video+Dakwah+untuk+Komunitas+Remaja+Desa+%28Madanika%3A+Jurnal+Pengabdian+kepada+Masyarakat+1+%281%29%2C+15-24%2C+2025%29&amp;btnG=</t>
  </si>
  <si>
    <t>Tahfidzul Quran as a Moral Filter in Facing the Challenges of Artificial Intelligence in the Digital Era (Madinah: Jurnal Studi Islam 12 (2), 314-326, 2025)</t>
  </si>
  <si>
    <t>https://scholar.google.com/scholar?hl=id&amp;as_sdt=0%2C5&amp;q=Tahfidzul+Quran+as+a+Moral+Filter+in+Facing+the+Challenges+of+Artificial+Intelligence+in+the+Digital+Era+%28Madinah%3A+Jurnal+Studi+Islam+12+%282%29%2C+314-326%2C+2025%29&amp;btnG=</t>
  </si>
  <si>
    <t>Implementasi Kesadaran Lingkungan Dan Pengembangan Pendidikan Islam Di Desa Purut Kabupaten Probolinggo (Filantropis: Jurnal Pengabdian Kepada Masyarakat 1 (1), 59-68, 2025)</t>
  </si>
  <si>
    <t>https://scholar.google.com/scholar?hl=id&amp;as_sdt=0%2C5&amp;q=Implementasi+Kesadaran+Lingkungan+Dan+Pengembangan+Pendidikan+Islam+Di+Desa+Purut+Kabupaten+Probolinggo+%28Filantropis%3A+Jurnal+Pengabdian+Kepada+Masyarakat+1+%281%29%2C+59-68%2C+2025%29&amp;btnG=</t>
  </si>
  <si>
    <t>Subkhana Adzim Baqi</t>
  </si>
  <si>
    <t>Evaluation And Analysis Of The Integration Of Islamic Values Through Religious Practices In Building Student Character Atmi Darul Hikmah Mojosari (DAS CONFERENCE INTERNATIONAL SERIES 2, 13-23, 2025)</t>
  </si>
  <si>
    <t>https://scholar.google.com/scholar?hl=id&amp;as_sdt=0%2C5&amp;q=Evaluation+And+Analysis+Of+The+Integration+Of+Islamic+Values+Through+Religious+Practices+In+Building+Student+Character+Atmi+Darul+Hikmah+Mojosari+%28DAS+CONFERENCE+INTERNATIONAL+SERIES+2%2C+13-23%2C+2025%29&amp;btnG=</t>
  </si>
  <si>
    <t>Dari Kerajaan Menjadi Republik: Transformasi dan Konfrontasi Kepemimpinan Raja Idris Serta Kebijakan Muammar Khadafi Di Libya Abad 20 (Batuthah: Jurnal Sejarah Padaban Islam 4 (1), 60-71, 2025)</t>
  </si>
  <si>
    <t>https://scholar.google.com/scholar?hl=id&amp;as_sdt=0%2C5&amp;q=Dari+Kerajaan+Menjadi+Republik%3A+Transformasi+dan+Konfrontasi+Kepemimpinan+Raja+Idris+Serta+Kebijakan+Muammar+Khadafi+Di+Libya+Abad+20+%28Batuthah%3A+Jurnal+Sejarah+Padaban+Islam+4+%281%29%2C+60-71%2C+2025%29&amp;btnG=</t>
  </si>
  <si>
    <t>Maulidiah Amirul Aulia, S.Kom., M.M.</t>
  </si>
  <si>
    <t>The Role of the Madrasah Principal in Improving the Quality of Graduates at NU Banat Madrasah Aliyah, Kudus Regency (AL-MIKRAJ Jurnal Studi Islam dan Humaniora (E-ISSN 2745-4584) 6 (1), 569-575, 2025)</t>
  </si>
  <si>
    <t>https://scholar.google.com/scholar?hl=id&amp;as_sdt=0%2C5&amp;q=The+Role+of+the+Madrasah+Principal+in+Improving+the+Quality+of+Graduates+at+NU+Banat+Madrasah+Aliyah%2C+Kudus+Regency+%28AL-MIKRAJ+Jurnal+Studi+Islam+dan+Humaniora+%28E-ISSN+2745-4584%29+6+%281%29%2C+569-575%2C+2025%29&amp;btnG=</t>
  </si>
  <si>
    <t>Alfiane Suci Setyasri, S.Pd., M.Pd.</t>
  </si>
  <si>
    <t>Praktik Telekonseling Berbasis Teknologi Digital: Studi Kualitatif Layanan Kesehatan Mental di Indonesia (Muthmainnah: Jurnal Bimbingan Konseling Islam dan Psikosufistik 1 (1), 54-64, 2025)</t>
  </si>
  <si>
    <t>https://scholar.google.com/scholar?hl=id&amp;as_sdt=0%2C5&amp;q=Praktik+Telekonseling+Berbasis+Teknologi+Digital%3A+Studi+Kualitatif+Layanan+Kesehatan+Mental+di+Indonesia+%28Muthmainnah%3A+Jurnal+Bimbingan+Konseling+Islam+dan+Psikosufistik+1+%281%29%2C+54-64%2C+2025%29&amp;btnG=</t>
  </si>
  <si>
    <t>The Role of Islamic Guidance and Counseling through DHUAR (Dhuha Akbar) Activities in Enhancing the Spiritual Intelligence of Adolescents in Vocational High Schools (Al-Munawwarah: Journal of Islamic Education 1 (2), 189-198, 2025)</t>
  </si>
  <si>
    <t>https://scholar.google.com/scholar?hl=id&amp;as_sdt=0%2C5&amp;q=The+Role+of+Islamic+Guidance+and+Counseling+through+DHUAR+%28Dhuha+Akbar%29+Activities+in+Enhancing+the+Spiritual+Intelligence+of+Adolescents+in+Vocational+High+Schools+%28Al-Munawwarah%3A+Journal+of+Islamic+Education+1+%282%29%2C+189-198%2C+2025%29&amp;btnG=</t>
  </si>
  <si>
    <t>Samsul Huda, S.H.I., M.Pd.</t>
  </si>
  <si>
    <t>Arabic Literacy for Strengthening Islamic Education at the Pondok Pesantren Darullughah Wadda’wah (Al-Munawwarah: Journal of Islamic Education 1 (1), 81-90, 2025)</t>
  </si>
  <si>
    <t>https://scholar.google.com/scholar?hl=id&amp;as_sdt=0%2C5&amp;q=Arabic+Literacy+for+Strengthening+Islamic+Education+at+the+Pondok+Pesantren+Darullughah+Wadda%E2%80%99wah+%28Al-Munawwarah%3A+Journal+of+Islamic+Education+1+%281%29%2C+81-90%2C+2025%29&amp;btnG=</t>
  </si>
  <si>
    <t>Peran Biah Arabiyah dalam Meningkatakan Kecapakan Berbahasa Arab di Pondok Pesantren (Pelita: Jurnal Studi Islam Mahasiswa UII Dalwa 2 (2), 215-224, 2025)</t>
  </si>
  <si>
    <t>https://scholar.google.com/scholar?hl=id&amp;as_sdt=0%2C5&amp;q=Peran+Biah+Arabiyah+dalam+Meningkatakan+Kecapakan+Berbahasa+Arab+di+Pondok+Pesantren+%28Pelita%3A+Jurnal+Studi+Islam+Mahasiswa+UII+Dalwa+2+%282%29%2C+215-224%2C+2025%29&amp;btnG=</t>
  </si>
  <si>
    <t>Gender Equality in the Political Reform of Islamic Family Law in Contemporary Muslim Countries (USRATY: Journal of Islamic Family Law 3 (1), 87-99, 2025)</t>
  </si>
  <si>
    <t>https://scholar.google.com/scholar?hl=id&amp;as_sdt=0%2C5&amp;q=Gender+Equality+in+the+Political+Reform+of+Islamic+Family+Law+in+Contemporary+Muslim+Countries+%28USRATY%3A+Journal+of+Islamic+Family+Law+3+%281%29%2C+87-99%2C+2025%29&amp;btnG=</t>
  </si>
  <si>
    <t>Reassessing Tajdid Al-Nikah: Maqasid al-Shariah and Legal Status of Illegitimate Children in Central Lombok (Justicia Islamica 22 (1), 1-24, 2025)</t>
  </si>
  <si>
    <t>https://scholar.google.com/scholar?hl=id&amp;as_sdt=0%2C5&amp;q=Reassessing+Tajdid+Al-Nikah%3A+Maqasid+al-Shariah+and+Legal+Status+of+Illegitimate+Children+in+Central+Lombok+%28Justicia+Islamica+22+%281%29%2C+1-24%2C+2025%29&amp;btnG=</t>
  </si>
  <si>
    <t>Peranan Bimbingan Konseling Islam Dalam Menumbuhkan Kecerdasan Spiritual Siswa (Muthmainnah: Jurnal Bimbingan Konseling Islam Dan Psikosufistik 1 (1), 22-32, 2025)</t>
  </si>
  <si>
    <t>https://scholar.google.com/scholar?hl=id&amp;as_sdt=0%2C5&amp;q=Peranan+Bimbingan+Konseling+Islam+Dalam+Menumbuhkan+Kecerdasan+Spiritual+Siswa+%28Muthmainnah%3A+Jurnal+Bimbingan+Konseling+Islam+Dan+Psikosufistik+1+%281%29%2C+22-32%2C+2025%29&amp;btnG=</t>
  </si>
  <si>
    <t>Contemporary Arabic Vocabulary Acquisition in Pesantren: Challenges and Pedagogical Innovations (Al-Muhawaroh: Jurnal Pendidikan Bahasa Arab 1 (2), 96-110, 2025)</t>
  </si>
  <si>
    <t>https://scholar.google.com/scholar?hl=id&amp;as_sdt=0%2C5&amp;q=Contemporary+Arabic+Vocabulary+Acquisition+in+Pesantren%3A+Challenges+and+Pedagogical+Innovations+%28Al-Muhawaroh%3A+Jurnal+Pendidikan+Bahasa+Arab+1+%282%29%2C+96-110%2C+2025%29&amp;btnG=</t>
  </si>
  <si>
    <t>Enhancing Arabic Language Proficiency through Interactive Learning Programs (Lahjatuna: Jurnal Pendidikan Bahasa Arab 4 (2), 89-102, 2025)</t>
  </si>
  <si>
    <t>https://scholar.google.com/scholar?hl=id&amp;as_sdt=0%2C5&amp;q=Enhancing+Arabic+Language+Proficiency+through+Interactive+Learning+Programs+%28Lahjatuna%3A+Jurnal+Pendidikan+Bahasa+Arab+4+%282%29%2C+89-102%2C+2025%29&amp;btnG=</t>
  </si>
  <si>
    <t>Berlian Tahta Arsyillah, M.Ag., S.Pd.I.</t>
  </si>
  <si>
    <t>Reformasi Pendidikan Islam Kontemporer: Studi Komparatif Pemikiran Fazlur Rahman dan Harun Nasution (EL-BANAT: Jurnal Pemikiran dan Pendidikan Islam 15 (1), 306-323, 2025)</t>
  </si>
  <si>
    <t>https://scholar.google.com/scholar?hl=id&amp;as_sdt=0%2C5&amp;q=Reformasi+Pendidikan+Islam+Kontemporer%3A+Studi+Komparatif+Pemikiran+Fazlur+Rahman+dan+Harun+Nasution+%28EL-BANAT%3A+Jurnal+Pemikiran+dan+Pendidikan+Islam+15+%281%29%2C+306-323%2C+2025%29&amp;btnG=</t>
  </si>
</sst>
</file>

<file path=xl/styles.xml><?xml version="1.0" encoding="utf-8"?>
<styleSheet xmlns="http://schemas.openxmlformats.org/spreadsheetml/2006/main" xmlns:x14ac="http://schemas.microsoft.com/office/spreadsheetml/2009/9/ac" xmlns:mc="http://schemas.openxmlformats.org/markup-compatibility/2006">
  <fonts count="32">
    <font>
      <sz val="11.0"/>
      <color rgb="FF000000"/>
      <name val="Carlito"/>
      <scheme val="minor"/>
    </font>
    <font>
      <b/>
      <sz val="14.0"/>
      <color rgb="FFFFFFFF"/>
      <name val="Arial"/>
    </font>
    <font>
      <b/>
      <sz val="16.0"/>
      <color rgb="FFFFFFFF"/>
      <name val="Arial"/>
    </font>
    <font/>
    <font>
      <i/>
      <sz val="10.0"/>
      <color theme="1"/>
      <name val="Arial"/>
    </font>
    <font>
      <i/>
      <sz val="11.0"/>
      <color theme="1"/>
      <name val="Arial"/>
    </font>
    <font>
      <b/>
      <sz val="10.0"/>
      <color theme="1"/>
      <name val="Arial"/>
    </font>
    <font>
      <sz val="10.0"/>
      <color theme="1"/>
      <name val="Arial"/>
    </font>
    <font>
      <b/>
      <sz val="11.0"/>
      <color theme="1"/>
      <name val="Arial"/>
    </font>
    <font>
      <u/>
      <sz val="10.0"/>
      <color rgb="FF0000FF"/>
      <name val="Arial"/>
    </font>
    <font>
      <u/>
      <sz val="10.0"/>
      <color rgb="FF467886"/>
      <name val="Arial"/>
    </font>
    <font>
      <color theme="1"/>
      <name val="Carlito"/>
      <scheme val="minor"/>
    </font>
    <font>
      <b/>
      <color theme="1"/>
      <name val="Carlito"/>
      <scheme val="minor"/>
    </font>
    <font>
      <color theme="1"/>
      <name val="Arial"/>
    </font>
    <font>
      <sz val="11.0"/>
      <color theme="1"/>
      <name val="Carlito"/>
    </font>
    <font>
      <i/>
      <sz val="9.0"/>
      <color theme="1"/>
      <name val="Arial"/>
    </font>
    <font>
      <u/>
      <sz val="8.0"/>
      <color rgb="FF0000FF"/>
    </font>
    <font>
      <sz val="8.0"/>
      <color theme="1"/>
      <name val="Arial"/>
    </font>
    <font>
      <u/>
      <sz val="8.0"/>
      <color rgb="FF467886"/>
    </font>
    <font>
      <u/>
      <sz val="8.0"/>
      <color rgb="FF467886"/>
    </font>
    <font>
      <sz val="8.0"/>
      <color theme="1"/>
      <name val="Carlito"/>
      <scheme val="minor"/>
    </font>
    <font>
      <u/>
      <sz val="8.0"/>
      <color rgb="FF0000FF"/>
    </font>
    <font>
      <b/>
      <color theme="1"/>
      <name val="Calibri"/>
    </font>
    <font>
      <u/>
      <color rgb="FF0000FF"/>
      <name val="Arial"/>
    </font>
    <font>
      <u/>
      <sz val="11.0"/>
      <color rgb="FF467886"/>
      <name val="Calibri"/>
    </font>
    <font>
      <u/>
      <sz val="10.0"/>
      <color rgb="FF0000FF"/>
      <name val="Arial"/>
    </font>
    <font>
      <u/>
      <sz val="10.0"/>
      <color rgb="FF467886"/>
      <name val="Arial"/>
    </font>
    <font>
      <u/>
      <color rgb="FF0000FF"/>
    </font>
    <font>
      <u/>
      <color rgb="FF0000FF"/>
    </font>
    <font>
      <u/>
      <color rgb="FF0000FF"/>
    </font>
    <font>
      <u/>
      <color rgb="FF0000FF"/>
    </font>
    <font>
      <u/>
      <color rgb="FF467886"/>
    </font>
  </fonts>
  <fills count="8">
    <fill>
      <patternFill patternType="none"/>
    </fill>
    <fill>
      <patternFill patternType="lightGray"/>
    </fill>
    <fill>
      <patternFill patternType="solid">
        <fgColor rgb="FF123B5D"/>
        <bgColor rgb="FF123B5D"/>
      </patternFill>
    </fill>
    <fill>
      <patternFill patternType="solid">
        <fgColor rgb="FFDCE6F1"/>
        <bgColor rgb="FFDCE6F1"/>
      </patternFill>
    </fill>
    <fill>
      <patternFill patternType="solid">
        <fgColor rgb="FFD9E1E8"/>
        <bgColor rgb="FFD9E1E8"/>
      </patternFill>
    </fill>
    <fill>
      <patternFill patternType="solid">
        <fgColor rgb="FFB4C7DC"/>
        <bgColor rgb="FFB4C7DC"/>
      </patternFill>
    </fill>
    <fill>
      <patternFill patternType="solid">
        <fgColor rgb="FFFFF2CC"/>
        <bgColor rgb="FFFFF2CC"/>
      </patternFill>
    </fill>
    <fill>
      <patternFill patternType="solid">
        <fgColor rgb="FFF5F7FA"/>
        <bgColor rgb="FFF5F7FA"/>
      </patternFill>
    </fill>
  </fills>
  <borders count="16">
    <border/>
    <border>
      <left/>
      <top/>
      <bottom/>
    </border>
    <border>
      <top/>
      <bottom/>
    </border>
    <border>
      <right/>
      <top/>
      <bottom/>
    </border>
    <border>
      <left style="thin">
        <color rgb="FF000000"/>
      </left>
      <right style="thin">
        <color rgb="FF000000"/>
      </right>
      <top style="thin">
        <color rgb="FF000000"/>
      </top>
      <bottom style="thin">
        <color rgb="FF000000"/>
      </bottom>
    </border>
    <border>
      <left style="thin">
        <color rgb="FF7F8C99"/>
      </left>
      <right/>
      <top style="thin">
        <color rgb="FF7F8C99"/>
      </top>
      <bottom style="thin">
        <color rgb="FF7F8C99"/>
      </bottom>
    </border>
    <border>
      <left style="thin">
        <color rgb="FF000000"/>
      </left>
      <right style="thin">
        <color rgb="FF000000"/>
      </right>
      <top style="thin">
        <color rgb="FF000000"/>
      </top>
    </border>
    <border>
      <left/>
      <right/>
      <top style="thin">
        <color rgb="FF7F8C99"/>
      </top>
      <bottom style="thin">
        <color rgb="FF7F8C99"/>
      </bottom>
    </border>
    <border>
      <left/>
      <right style="thin">
        <color rgb="FF7F8C99"/>
      </right>
      <top style="thin">
        <color rgb="FF7F8C99"/>
      </top>
      <bottom style="thin">
        <color rgb="FF7F8C99"/>
      </bottom>
    </border>
    <border>
      <left style="thin">
        <color rgb="FF000000"/>
      </left>
      <top style="thin">
        <color rgb="FF000000"/>
      </top>
      <bottom style="thin">
        <color rgb="FF000000"/>
      </bottom>
    </border>
    <border>
      <left style="thin">
        <color rgb="FF7F8C99"/>
      </left>
      <top style="thin">
        <color rgb="FF7F8C99"/>
      </top>
      <bottom style="thin">
        <color rgb="FF7F8C99"/>
      </bottom>
    </border>
    <border>
      <top style="thin">
        <color rgb="FF000000"/>
      </top>
      <bottom style="thin">
        <color rgb="FF000000"/>
      </bottom>
    </border>
    <border>
      <top style="thin">
        <color rgb="FF7F8C99"/>
      </top>
      <bottom style="thin">
        <color rgb="FF7F8C99"/>
      </bottom>
    </border>
    <border>
      <right style="thin">
        <color rgb="FF000000"/>
      </right>
      <top style="thin">
        <color rgb="FF000000"/>
      </top>
      <bottom style="thin">
        <color rgb="FF000000"/>
      </bottom>
    </border>
    <border>
      <right style="thin">
        <color rgb="FF7F8C99"/>
      </right>
      <top style="thin">
        <color rgb="FF7F8C99"/>
      </top>
      <bottom style="thin">
        <color rgb="FF7F8C99"/>
      </bottom>
    </border>
    <border>
      <left style="thin">
        <color rgb="FF000000"/>
      </left>
      <right style="thin">
        <color rgb="FF000000"/>
      </right>
      <bottom style="thin">
        <color rgb="FF000000"/>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vertical="center" wrapText="1"/>
    </xf>
    <xf borderId="1" fillId="3" fontId="5" numFmtId="0" xfId="0" applyAlignment="1" applyBorder="1" applyFill="1" applyFont="1">
      <alignment horizontal="center"/>
    </xf>
    <xf borderId="4" fillId="4" fontId="6" numFmtId="0" xfId="0" applyAlignment="1" applyBorder="1" applyFill="1" applyFont="1">
      <alignment horizontal="center" shrinkToFit="0" vertical="center" wrapText="1"/>
    </xf>
    <xf borderId="5" fillId="4" fontId="6" numFmtId="0" xfId="0" applyAlignment="1" applyBorder="1" applyFill="1" applyFont="1">
      <alignment horizontal="center" shrinkToFit="0" vertical="center" wrapText="1"/>
    </xf>
    <xf borderId="6" fillId="4" fontId="6" numFmtId="0" xfId="0" applyAlignment="1" applyBorder="1" applyFill="1" applyFont="1">
      <alignment horizontal="center" shrinkToFit="0" vertical="center" wrapText="1"/>
    </xf>
    <xf borderId="7" fillId="4" fontId="6" numFmtId="0" xfId="0" applyAlignment="1" applyBorder="1" applyFill="1" applyFont="1">
      <alignment horizontal="center" shrinkToFit="0" vertical="center" wrapText="1"/>
    </xf>
    <xf borderId="8" fillId="4" fontId="6" numFmtId="0" xfId="0" applyAlignment="1" applyBorder="1" applyFill="1" applyFont="1">
      <alignment horizontal="center" shrinkToFit="0" vertical="center" wrapText="1"/>
    </xf>
    <xf borderId="4" fillId="0" fontId="7" numFmtId="0" xfId="0" applyAlignment="1" applyBorder="1" applyFont="1">
      <alignment horizontal="center" shrinkToFit="0" vertical="center" wrapText="1"/>
    </xf>
    <xf borderId="9" fillId="4" fontId="6" numFmtId="0" xfId="0" applyAlignment="1" applyBorder="1" applyFill="1" applyFont="1">
      <alignment horizontal="center" shrinkToFit="0" vertical="center" wrapText="1"/>
    </xf>
    <xf borderId="10" fillId="5" fontId="8" numFmtId="0" xfId="0" applyAlignment="1" applyBorder="1" applyFill="1" applyFont="1">
      <alignment vertical="center"/>
    </xf>
    <xf borderId="11" fillId="0" fontId="3" numFmtId="0" xfId="0" applyBorder="1" applyFont="1"/>
    <xf borderId="12" fillId="0" fontId="3" numFmtId="0" xfId="0" applyBorder="1" applyFont="1"/>
    <xf borderId="4" fillId="6" fontId="7" numFmtId="0" xfId="0" applyAlignment="1" applyBorder="1" applyFill="1" applyFont="1">
      <alignment shrinkToFit="0" vertical="center" wrapText="1"/>
    </xf>
    <xf borderId="13" fillId="0" fontId="3" numFmtId="0" xfId="0" applyBorder="1" applyFont="1"/>
    <xf borderId="14" fillId="0" fontId="3" numFmtId="0" xfId="0" applyBorder="1" applyFont="1"/>
    <xf borderId="10" fillId="0" fontId="7" numFmtId="0" xfId="0" applyAlignment="1" applyBorder="1" applyFont="1">
      <alignment horizontal="center" shrinkToFit="0" vertical="center" wrapText="1"/>
    </xf>
    <xf borderId="15" fillId="0" fontId="3" numFmtId="0" xfId="0" applyBorder="1" applyFont="1"/>
    <xf borderId="12" fillId="0" fontId="7" numFmtId="0" xfId="0" applyAlignment="1" applyBorder="1" applyFont="1">
      <alignment shrinkToFit="0" vertical="center" wrapText="1"/>
    </xf>
    <xf borderId="4" fillId="0" fontId="7" numFmtId="0" xfId="0" applyAlignment="1" applyBorder="1" applyFont="1">
      <alignment shrinkToFit="0" vertical="center" wrapText="1"/>
    </xf>
    <xf borderId="14" fillId="0" fontId="9" numFmtId="0" xfId="0" applyAlignment="1" applyBorder="1" applyFont="1">
      <alignment horizontal="center" readingOrder="0" shrinkToFit="0" vertical="center" wrapText="1"/>
    </xf>
    <xf borderId="14" fillId="0" fontId="10" numFmtId="0" xfId="0" applyAlignment="1" applyBorder="1" applyFont="1">
      <alignment horizontal="center" readingOrder="0" shrinkToFit="0" vertical="center" wrapText="1"/>
    </xf>
    <xf borderId="4" fillId="6" fontId="7" numFmtId="0" xfId="0" applyAlignment="1" applyBorder="1" applyFill="1" applyFont="1">
      <alignment readingOrder="0" shrinkToFit="0" vertical="center" wrapText="1"/>
    </xf>
    <xf borderId="4" fillId="0" fontId="7" numFmtId="0" xfId="0" applyAlignment="1" applyBorder="1" applyFont="1">
      <alignment horizontal="center" readingOrder="0" shrinkToFit="0" vertical="center" wrapText="1"/>
    </xf>
    <xf borderId="0" fillId="0" fontId="11" numFmtId="0" xfId="0" applyAlignment="1" applyFont="1">
      <alignment readingOrder="0"/>
    </xf>
    <xf borderId="0" fillId="0" fontId="11" numFmtId="0" xfId="0" applyFont="1"/>
    <xf borderId="4" fillId="6" fontId="7" numFmtId="10" xfId="0" applyAlignment="1" applyBorder="1" applyFill="1" applyFont="1" applyNumberFormat="1">
      <alignment shrinkToFit="0" vertical="center" wrapText="1"/>
    </xf>
    <xf borderId="6" fillId="4" fontId="6" numFmtId="0" xfId="0" applyAlignment="1" applyBorder="1" applyFill="1" applyFont="1">
      <alignment horizontal="center" readingOrder="0" shrinkToFit="0" vertical="center" wrapText="1"/>
    </xf>
    <xf borderId="9" fillId="4" fontId="6" numFmtId="0" xfId="0" applyAlignment="1" applyBorder="1" applyFill="1" applyFont="1">
      <alignment horizontal="center" readingOrder="0" shrinkToFit="0" vertical="center" wrapText="1"/>
    </xf>
    <xf borderId="4" fillId="4" fontId="6" numFmtId="0" xfId="0" applyAlignment="1" applyBorder="1" applyFill="1" applyFont="1">
      <alignment readingOrder="0" shrinkToFit="0" vertical="center" wrapText="1"/>
    </xf>
    <xf borderId="4" fillId="0" fontId="7" numFmtId="0" xfId="0" applyAlignment="1" applyBorder="1" applyFont="1">
      <alignment readingOrder="0" shrinkToFit="0" vertical="center" wrapText="1"/>
    </xf>
    <xf borderId="0" fillId="4" fontId="12" numFmtId="0" xfId="0" applyAlignment="1" applyFill="1" applyFont="1">
      <alignment readingOrder="0"/>
    </xf>
    <xf borderId="4" fillId="6" fontId="13" numFmtId="0" xfId="0" applyAlignment="1" applyBorder="1" applyFill="1" applyFont="1">
      <alignment horizontal="right" shrinkToFit="0" wrapText="1"/>
    </xf>
    <xf borderId="4" fillId="6" fontId="13" numFmtId="0" xfId="0" applyAlignment="1" applyBorder="1" applyFill="1" applyFont="1">
      <alignment horizontal="right" shrinkToFit="0" wrapText="1"/>
    </xf>
    <xf borderId="4" fillId="6" fontId="14" numFmtId="0" xfId="0" applyBorder="1" applyFill="1" applyFont="1"/>
    <xf borderId="4" fillId="6" fontId="11" numFmtId="0" xfId="0" applyAlignment="1" applyBorder="1" applyFill="1" applyFont="1">
      <alignment readingOrder="0"/>
    </xf>
    <xf borderId="4" fillId="6" fontId="14" numFmtId="0" xfId="0" applyBorder="1" applyFill="1" applyFont="1"/>
    <xf borderId="10" fillId="7" fontId="15" numFmtId="0" xfId="0" applyAlignment="1" applyBorder="1" applyFill="1" applyFont="1">
      <alignment shrinkToFit="0" vertical="top" wrapText="1"/>
    </xf>
    <xf borderId="4" fillId="6" fontId="11" numFmtId="0" xfId="0" applyBorder="1" applyFill="1" applyFont="1"/>
    <xf borderId="0" fillId="0" fontId="11" numFmtId="2" xfId="0" applyAlignment="1" applyFont="1" applyNumberFormat="1">
      <alignment readingOrder="0"/>
    </xf>
    <xf borderId="0" fillId="0" fontId="11" numFmtId="2" xfId="0" applyFont="1" applyNumberFormat="1"/>
    <xf borderId="4" fillId="4" fontId="7" numFmtId="0" xfId="0" applyAlignment="1" applyBorder="1" applyFill="1" applyFont="1">
      <alignment readingOrder="0" shrinkToFit="0" vertical="center" wrapText="1"/>
    </xf>
    <xf borderId="4" fillId="0" fontId="11" numFmtId="0" xfId="0" applyAlignment="1" applyBorder="1" applyFont="1">
      <alignment readingOrder="0"/>
    </xf>
    <xf borderId="4" fillId="4" fontId="6" numFmtId="0" xfId="0" applyAlignment="1" applyBorder="1" applyFill="1" applyFont="1">
      <alignment horizontal="center" readingOrder="0" shrinkToFit="0" vertical="center" wrapText="1"/>
    </xf>
    <xf borderId="4" fillId="6" fontId="16" numFmtId="0" xfId="0" applyAlignment="1" applyBorder="1" applyFill="1" applyFont="1">
      <alignment readingOrder="0" vertical="top"/>
    </xf>
    <xf borderId="4" fillId="6" fontId="17" numFmtId="0" xfId="0" applyAlignment="1" applyBorder="1" applyFill="1" applyFont="1">
      <alignment horizontal="center" readingOrder="0" shrinkToFit="0" vertical="center" wrapText="1"/>
    </xf>
    <xf borderId="4" fillId="6" fontId="17" numFmtId="0" xfId="0" applyAlignment="1" applyBorder="1" applyFill="1" applyFont="1">
      <alignment horizontal="center" shrinkToFit="0" vertical="center" wrapText="1"/>
    </xf>
    <xf borderId="4" fillId="6" fontId="18" numFmtId="0" xfId="0" applyAlignment="1" applyBorder="1" applyFill="1" applyFont="1">
      <alignment readingOrder="0" vertical="top"/>
    </xf>
    <xf borderId="4" fillId="6" fontId="19" numFmtId="0" xfId="0" applyAlignment="1" applyBorder="1" applyFill="1" applyFont="1">
      <alignment horizontal="left" readingOrder="0" vertical="top"/>
    </xf>
    <xf borderId="4" fillId="6" fontId="20" numFmtId="0" xfId="0" applyAlignment="1" applyBorder="1" applyFill="1" applyFont="1">
      <alignment horizontal="center" readingOrder="0" vertical="top"/>
    </xf>
    <xf borderId="4" fillId="6" fontId="11" numFmtId="0" xfId="0" applyAlignment="1" applyBorder="1" applyFill="1" applyFont="1">
      <alignment horizontal="left" vertical="top"/>
    </xf>
    <xf borderId="4" fillId="6" fontId="21" numFmtId="0" xfId="0" applyAlignment="1" applyBorder="1" applyFill="1" applyFont="1">
      <alignment horizontal="left" readingOrder="0" vertical="top"/>
    </xf>
    <xf borderId="4" fillId="6" fontId="11" numFmtId="0" xfId="0" applyAlignment="1" applyBorder="1" applyFill="1" applyFont="1">
      <alignment vertical="top"/>
    </xf>
    <xf borderId="4" fillId="4" fontId="22" numFmtId="0" xfId="0" applyAlignment="1" applyBorder="1" applyFill="1" applyFont="1">
      <alignment horizontal="center" shrinkToFit="0" wrapText="1"/>
    </xf>
    <xf borderId="0" fillId="0" fontId="11" numFmtId="0" xfId="0" applyAlignment="1" applyFont="1">
      <alignment shrinkToFit="0" wrapText="0"/>
    </xf>
    <xf borderId="0" fillId="0" fontId="11" numFmtId="0" xfId="0" applyAlignment="1" applyFont="1">
      <alignment shrinkToFit="0" wrapText="1"/>
    </xf>
    <xf borderId="4" fillId="0" fontId="13" numFmtId="0" xfId="0" applyAlignment="1" applyBorder="1" applyFont="1">
      <alignment shrinkToFit="0" wrapText="1"/>
    </xf>
    <xf borderId="4" fillId="0" fontId="13" numFmtId="0" xfId="0" applyAlignment="1" applyBorder="1" applyFont="1">
      <alignment horizontal="right" shrinkToFit="0" wrapText="1"/>
    </xf>
    <xf borderId="4" fillId="0" fontId="23" numFmtId="0" xfId="0" applyAlignment="1" applyBorder="1" applyFont="1">
      <alignment shrinkToFit="0" wrapText="1"/>
    </xf>
    <xf borderId="4" fillId="0" fontId="24" numFmtId="0" xfId="0" applyAlignment="1" applyBorder="1" applyFont="1">
      <alignment vertical="bottom"/>
    </xf>
    <xf borderId="9" fillId="4" fontId="11" numFmtId="0" xfId="0" applyAlignment="1" applyBorder="1" applyFill="1" applyFont="1">
      <alignment readingOrder="0"/>
    </xf>
    <xf borderId="9" fillId="4" fontId="11" numFmtId="0" xfId="0" applyAlignment="1" applyBorder="1" applyFill="1" applyFont="1">
      <alignment horizontal="center" readingOrder="0" shrinkToFit="0" wrapText="1"/>
    </xf>
    <xf borderId="6" fillId="4" fontId="11" numFmtId="0" xfId="0" applyAlignment="1" applyBorder="1" applyFill="1" applyFont="1">
      <alignment horizontal="center" readingOrder="0" shrinkToFit="0" vertical="center" wrapText="1"/>
    </xf>
    <xf borderId="6" fillId="4" fontId="11" numFmtId="0" xfId="0" applyAlignment="1" applyBorder="1" applyFill="1" applyFont="1">
      <alignment horizontal="center" readingOrder="0" vertical="center"/>
    </xf>
    <xf borderId="4" fillId="4" fontId="7" numFmtId="0" xfId="0" applyAlignment="1" applyBorder="1" applyFill="1" applyFont="1">
      <alignment horizontal="center" readingOrder="0" shrinkToFit="0" vertical="center" wrapText="1"/>
    </xf>
    <xf borderId="4" fillId="4" fontId="11" numFmtId="0" xfId="0" applyAlignment="1" applyBorder="1" applyFill="1" applyFont="1">
      <alignment horizontal="center" readingOrder="0"/>
    </xf>
    <xf borderId="4" fillId="6" fontId="7" numFmtId="9" xfId="0" applyAlignment="1" applyBorder="1" applyFill="1" applyFont="1" applyNumberFormat="1">
      <alignment readingOrder="0" shrinkToFit="0" vertical="center" wrapText="1"/>
    </xf>
    <xf borderId="4" fillId="6" fontId="11" numFmtId="9" xfId="0" applyAlignment="1" applyBorder="1" applyFill="1" applyFont="1" applyNumberFormat="1">
      <alignment readingOrder="0"/>
    </xf>
    <xf borderId="4" fillId="6" fontId="11" numFmtId="0" xfId="0" applyAlignment="1" applyBorder="1" applyFill="1" applyFont="1">
      <alignment readingOrder="0" shrinkToFit="0" wrapText="1"/>
    </xf>
    <xf borderId="9" fillId="0" fontId="7" numFmtId="0" xfId="0" applyAlignment="1" applyBorder="1" applyFont="1">
      <alignment horizontal="center" readingOrder="0" shrinkToFit="0" vertical="center" wrapText="1"/>
    </xf>
    <xf borderId="0" fillId="0" fontId="17" numFmtId="0" xfId="0" applyAlignment="1" applyFont="1">
      <alignment horizontal="center" shrinkToFit="0" vertical="center" wrapText="1"/>
    </xf>
    <xf borderId="0" fillId="0" fontId="12" numFmtId="0" xfId="0" applyAlignment="1" applyFont="1">
      <alignment horizontal="center" readingOrder="0"/>
    </xf>
    <xf borderId="0" fillId="6" fontId="17" numFmtId="0" xfId="0" applyAlignment="1" applyFill="1" applyFont="1">
      <alignment shrinkToFit="0" vertical="center" wrapText="1"/>
    </xf>
    <xf borderId="0" fillId="6" fontId="7" numFmtId="0" xfId="0" applyAlignment="1" applyFill="1" applyFont="1">
      <alignment shrinkToFit="0" vertical="center" wrapText="1"/>
    </xf>
    <xf borderId="0" fillId="0" fontId="12" numFmtId="0" xfId="0" applyAlignment="1" applyFont="1">
      <alignment horizontal="right" readingOrder="0"/>
    </xf>
    <xf borderId="0" fillId="0" fontId="11" numFmtId="0" xfId="0" applyAlignment="1" applyFont="1">
      <alignment horizontal="right" readingOrder="0"/>
    </xf>
    <xf borderId="0" fillId="0" fontId="11" numFmtId="9" xfId="0" applyAlignment="1" applyFont="1" applyNumberFormat="1">
      <alignment horizontal="right" readingOrder="0"/>
    </xf>
    <xf borderId="4" fillId="6" fontId="25" numFmtId="0" xfId="0" applyAlignment="1" applyBorder="1" applyFill="1" applyFont="1">
      <alignment readingOrder="0" shrinkToFit="0" vertical="center" wrapText="1"/>
    </xf>
    <xf borderId="4" fillId="6" fontId="7" numFmtId="0" xfId="0" applyAlignment="1" applyBorder="1" applyFill="1" applyFont="1">
      <alignment horizontal="center" readingOrder="0" shrinkToFit="0" vertical="center" wrapText="1"/>
    </xf>
    <xf borderId="4" fillId="6" fontId="7" numFmtId="0" xfId="0" applyAlignment="1" applyBorder="1" applyFill="1" applyFont="1">
      <alignment horizontal="center" shrinkToFit="0" vertical="center" wrapText="1"/>
    </xf>
    <xf borderId="4" fillId="6" fontId="26" numFmtId="0" xfId="0" applyAlignment="1" applyBorder="1" applyFill="1" applyFont="1">
      <alignment readingOrder="0" shrinkToFit="0" vertical="center" wrapText="1"/>
    </xf>
    <xf borderId="4" fillId="6" fontId="27" numFmtId="0" xfId="0" applyAlignment="1" applyBorder="1" applyFill="1" applyFont="1">
      <alignment readingOrder="0"/>
    </xf>
    <xf borderId="4" fillId="6" fontId="11" numFmtId="0" xfId="0" applyAlignment="1" applyBorder="1" applyFill="1" applyFont="1">
      <alignment horizontal="center"/>
    </xf>
    <xf borderId="4" fillId="6" fontId="11" numFmtId="0" xfId="0" applyAlignment="1" applyBorder="1" applyFill="1" applyFont="1">
      <alignment horizontal="center" readingOrder="0"/>
    </xf>
    <xf borderId="4" fillId="0" fontId="7" numFmtId="0" xfId="0" applyAlignment="1" applyBorder="1" applyFont="1">
      <alignment readingOrder="0" shrinkToFit="0" vertical="center" wrapText="1"/>
    </xf>
    <xf borderId="4" fillId="6" fontId="28" numFmtId="0" xfId="0" applyAlignment="1" applyBorder="1" applyFill="1" applyFont="1">
      <alignment readingOrder="0" vertical="bottom"/>
    </xf>
    <xf borderId="4" fillId="6" fontId="29" numFmtId="0" xfId="0" applyAlignment="1" applyBorder="1" applyFill="1" applyFont="1">
      <alignment horizontal="left" readingOrder="0" shrinkToFit="0" wrapText="1"/>
    </xf>
    <xf borderId="4" fillId="6" fontId="30" numFmtId="0" xfId="0" applyAlignment="1" applyBorder="1" applyFill="1" applyFont="1">
      <alignment readingOrder="0" shrinkToFit="0" wrapText="1"/>
    </xf>
    <xf borderId="4" fillId="6" fontId="31" numFmtId="0" xfId="0" applyAlignment="1" applyBorder="1" applyFill="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31" Type="http://customschemas.google.com/relationships/workbookmetadata" Target="metadata"/><Relationship Id="rId30" Type="http://schemas.openxmlformats.org/officeDocument/2006/relationships/worksheet" Target="worksheets/sheet27.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schemas.openxmlformats.org/officeDocument/2006/relationships/worksheet" Target="worksheets/sheet26.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40" Type="http://schemas.openxmlformats.org/officeDocument/2006/relationships/hyperlink" Target="https://drive.google.com/drive/folders/15WE0NL-U0Q2hnIg1pkEbOu9yUJodOv0e?usp=sharing" TargetMode="External"/><Relationship Id="rId42" Type="http://schemas.openxmlformats.org/officeDocument/2006/relationships/hyperlink" Target="https://drive.google.com/file/d/1r5sTPjukQTnLFwABHfy9rShQYS7lNTAI/view?usp=drive_link" TargetMode="External"/><Relationship Id="rId41" Type="http://schemas.openxmlformats.org/officeDocument/2006/relationships/hyperlink" Target="https://drive.google.com/drive/folders/15c-6PvMsefzqPHC-2mVIW6_wvykbtO0L?usp=sharing" TargetMode="External"/><Relationship Id="rId44" Type="http://schemas.openxmlformats.org/officeDocument/2006/relationships/hyperlink" Target="https://drive.google.com/file/d/1E9HlQK060BN3RSBVhFvxu0uvs97zhJE0/view?usp=drive_link" TargetMode="External"/><Relationship Id="rId43" Type="http://schemas.openxmlformats.org/officeDocument/2006/relationships/hyperlink" Target="https://drive.google.com/file/d/1gLSDQP_rUaIuF3Is8WgoejYsysb6y4eC/view?usp=drive_link" TargetMode="External"/><Relationship Id="rId46" Type="http://schemas.openxmlformats.org/officeDocument/2006/relationships/hyperlink" Target="https://drive.google.com/file/d/1RawU6rfGP9BJ7wh9GEIlaJ9tsWhqDh0x/view?usp=drive_link" TargetMode="External"/><Relationship Id="rId45" Type="http://schemas.openxmlformats.org/officeDocument/2006/relationships/hyperlink" Target="https://drive.google.com/file/d/1gJDhyuE0pUQROiimBGDLOveB14Aj12IM/view?usp=drive_link" TargetMode="External"/><Relationship Id="rId1" Type="http://schemas.openxmlformats.org/officeDocument/2006/relationships/hyperlink" Target="https://drive.google.com/file/d/1IpZt1s6_vvBX-dTRmVAairSxBvsOpSeA/view?usp=drive_link" TargetMode="External"/><Relationship Id="rId2" Type="http://schemas.openxmlformats.org/officeDocument/2006/relationships/hyperlink" Target="https://drive.google.com/file/d/1OhCZluncVH_BRMvf61XU8NOkzAMoKkzV/view?usp=drive_link" TargetMode="External"/><Relationship Id="rId3" Type="http://schemas.openxmlformats.org/officeDocument/2006/relationships/hyperlink" Target="https://drive.google.com/file/d/1G42XuZ0HFzmwjJ_tHKV69xBkH7yai_f4/view?usp=drive_link" TargetMode="External"/><Relationship Id="rId4" Type="http://schemas.openxmlformats.org/officeDocument/2006/relationships/hyperlink" Target="https://drive.google.com/file/d/1S0Tcr63G3miV0RRZVMVSVg-T8tvMrLy5/view?usp=drive_link" TargetMode="External"/><Relationship Id="rId9" Type="http://schemas.openxmlformats.org/officeDocument/2006/relationships/hyperlink" Target="https://drive.google.com/drive/folders/1Dl49cfYwN_g5dyiAjbCBr8yYn_usRPVt?usp=sharing" TargetMode="External"/><Relationship Id="rId48" Type="http://schemas.openxmlformats.org/officeDocument/2006/relationships/hyperlink" Target="https://drive.google.com/file/d/18zIoVyj0AijBeptClsv3qseltTZcR-PM/view?usp=drive_link" TargetMode="External"/><Relationship Id="rId47" Type="http://schemas.openxmlformats.org/officeDocument/2006/relationships/hyperlink" Target="https://drive.google.com/file/d/1j61WyEVxWWYshqXYR7EWzh8-lso7qUv_/view?usp=drive_link" TargetMode="External"/><Relationship Id="rId49" Type="http://schemas.openxmlformats.org/officeDocument/2006/relationships/hyperlink" Target="https://drive.google.com/drive/folders/1sjkLr2fCC-E7Dq6ACPO1Vmgz4xXL0oLv?usp=sharing" TargetMode="External"/><Relationship Id="rId5" Type="http://schemas.openxmlformats.org/officeDocument/2006/relationships/hyperlink" Target="https://drive.google.com/file/d/19-HdHQR57GjmPjLtXMS1HcoeVjX_z0Te/view?usp=drive_link" TargetMode="External"/><Relationship Id="rId6" Type="http://schemas.openxmlformats.org/officeDocument/2006/relationships/hyperlink" Target="https://drive.google.com/file/d/1RvT6Z1EFDVt6c_xyEt5b8Zz43aKfkEx4/view?usp=drive_link" TargetMode="External"/><Relationship Id="rId7" Type="http://schemas.openxmlformats.org/officeDocument/2006/relationships/hyperlink" Target="https://drive.google.com/drive/folders/1-SMDWlRA7MEqFxPvNqqgIzXZhtXyMwJl?usp=sharing" TargetMode="External"/><Relationship Id="rId8" Type="http://schemas.openxmlformats.org/officeDocument/2006/relationships/hyperlink" Target="https://drive.google.com/drive/folders/1JbAyD1nl0PH4ATqFnA_WmCPZsSJcwgMy?usp=sharing" TargetMode="External"/><Relationship Id="rId31" Type="http://schemas.openxmlformats.org/officeDocument/2006/relationships/hyperlink" Target="https://drive.google.com/drive/folders/1mSgRH9J9Zk0Vi97AiMMXkNp3b2kZup3z?usp=sharing" TargetMode="External"/><Relationship Id="rId30" Type="http://schemas.openxmlformats.org/officeDocument/2006/relationships/hyperlink" Target="https://drive.google.com/drive/folders/15ly6KBYYK__c8WuBfGJTKpSKnyy5XFAp?usp=sharing" TargetMode="External"/><Relationship Id="rId33" Type="http://schemas.openxmlformats.org/officeDocument/2006/relationships/hyperlink" Target="https://drive.google.com/drive/folders/13ATS2TH-tc_pNlx-__WTqfyNcREIFgxl?usp=sharing" TargetMode="External"/><Relationship Id="rId32" Type="http://schemas.openxmlformats.org/officeDocument/2006/relationships/hyperlink" Target="https://drive.google.com/drive/folders/1ElCesuMBzrYPM6KXLEcop95lFdDmQV9p?usp=sharing" TargetMode="External"/><Relationship Id="rId35" Type="http://schemas.openxmlformats.org/officeDocument/2006/relationships/hyperlink" Target="https://drive.google.com/drive/folders/1q4Dcu_ENEAwfY6-pQFqXV9iqHRDlYhS1?usp=sharing" TargetMode="External"/><Relationship Id="rId34" Type="http://schemas.openxmlformats.org/officeDocument/2006/relationships/hyperlink" Target="https://drive.google.com/drive/folders/17EPCQ5gLHqbkJR3fudcWt-k-65F87zDm?usp=sharing" TargetMode="External"/><Relationship Id="rId70" Type="http://schemas.openxmlformats.org/officeDocument/2006/relationships/drawing" Target="../drawings/drawing17.xml"/><Relationship Id="rId37" Type="http://schemas.openxmlformats.org/officeDocument/2006/relationships/hyperlink" Target="https://drive.google.com/drive/folders/1g1BMdnHRo9wdP5ErhhQnzYkeJTm4QMun?usp=sharing" TargetMode="External"/><Relationship Id="rId36" Type="http://schemas.openxmlformats.org/officeDocument/2006/relationships/hyperlink" Target="https://drive.google.com/drive/folders/1fob6ruFPyRyfENBGT8lrbT9yCJL2xu0t?usp=sharing" TargetMode="External"/><Relationship Id="rId39" Type="http://schemas.openxmlformats.org/officeDocument/2006/relationships/hyperlink" Target="https://drive.google.com/file/d/1lsmgUswAapYHUZzeGSYNzP7YfQFnGnOS/view?usp=drive_link" TargetMode="External"/><Relationship Id="rId38" Type="http://schemas.openxmlformats.org/officeDocument/2006/relationships/hyperlink" Target="https://drive.google.com/drive/folders/17d9YjvGAxL02I8UTWg9_9yYLwO9Rr7L1?usp=sharing" TargetMode="External"/><Relationship Id="rId62" Type="http://schemas.openxmlformats.org/officeDocument/2006/relationships/hyperlink" Target="https://drive.google.com/drive/folders/1HyzFlXaC1MNeTQ7EnZYywcGpgoSOkhG6?usp=sharing" TargetMode="External"/><Relationship Id="rId61" Type="http://schemas.openxmlformats.org/officeDocument/2006/relationships/hyperlink" Target="https://drive.google.com/drive/folders/1z8gIskhSmaltCu6zL1V6TiC2lLg8FQtP?usp=sharing" TargetMode="External"/><Relationship Id="rId20" Type="http://schemas.openxmlformats.org/officeDocument/2006/relationships/hyperlink" Target="https://drive.google.com/file/d/1sRqFXC1x2qPp0i5NHE-Ikps4TOQ4DcZ-/view?usp=sharing" TargetMode="External"/><Relationship Id="rId64" Type="http://schemas.openxmlformats.org/officeDocument/2006/relationships/hyperlink" Target="https://drive.google.com/file/d/1jo3Ps53c0aSVWJGTYuq19tQirOxEOvv_/view?usp=drive_link" TargetMode="External"/><Relationship Id="rId63" Type="http://schemas.openxmlformats.org/officeDocument/2006/relationships/hyperlink" Target="https://drive.google.com/drive/folders/193_R-7vbCU7-HQDAYPittWkjGEWiQGmy?usp=sharing" TargetMode="External"/><Relationship Id="rId22" Type="http://schemas.openxmlformats.org/officeDocument/2006/relationships/hyperlink" Target="https://drive.google.com/drive/folders/1eVcKPGaBjwzswuSTaXCJF-FYFn8XTrhv?usp=sharing" TargetMode="External"/><Relationship Id="rId66" Type="http://schemas.openxmlformats.org/officeDocument/2006/relationships/hyperlink" Target="https://drive.google.com/file/d/1K3CIePcP-yTZwQQ3cr71vkqZcnpnCGZE/view?usp=drive_link" TargetMode="External"/><Relationship Id="rId21" Type="http://schemas.openxmlformats.org/officeDocument/2006/relationships/hyperlink" Target="https://drive.google.com/file/d/1MgDFAvciSkpI5Ta7oKqLBvCEWQAjNHsJ/view?usp=drive_link" TargetMode="External"/><Relationship Id="rId65" Type="http://schemas.openxmlformats.org/officeDocument/2006/relationships/hyperlink" Target="https://drive.google.com/file/d/1t6CkLdGhLjLIXqcBarbO564dT053Uzra/view?usp=drive_link" TargetMode="External"/><Relationship Id="rId24" Type="http://schemas.openxmlformats.org/officeDocument/2006/relationships/hyperlink" Target="https://drive.google.com/drive/folders/1X5Y7R008y2gP3HPEg9mQ4Uj3rNlau62t?usp=sharing" TargetMode="External"/><Relationship Id="rId68" Type="http://schemas.openxmlformats.org/officeDocument/2006/relationships/hyperlink" Target="https://drive.google.com/file/d/1ytdU7aV2mXkfSI_w6_EAd8wNPTGioo24/view?usp=drive_link" TargetMode="External"/><Relationship Id="rId23" Type="http://schemas.openxmlformats.org/officeDocument/2006/relationships/hyperlink" Target="https://drive.google.com/drive/folders/1ieeFZRLhe41S7QVczjNzvJaw7PiqhkdV?usp=sharing" TargetMode="External"/><Relationship Id="rId67" Type="http://schemas.openxmlformats.org/officeDocument/2006/relationships/hyperlink" Target="https://drive.google.com/file/d/1m6nD1mu7f6Zm7NlRliFHE16IvsV4mypB/view?usp=drive_link" TargetMode="External"/><Relationship Id="rId60" Type="http://schemas.openxmlformats.org/officeDocument/2006/relationships/hyperlink" Target="https://drive.google.com/drive/folders/1vuLgn65Ixm5GJ8NbajGii4q183ySJyw1?usp=sharing" TargetMode="External"/><Relationship Id="rId26" Type="http://schemas.openxmlformats.org/officeDocument/2006/relationships/hyperlink" Target="https://drive.google.com/drive/folders/1IhurfdbPyfG42ZYOZjgbMyHjiGq2t7Qg?usp=sharing" TargetMode="External"/><Relationship Id="rId25" Type="http://schemas.openxmlformats.org/officeDocument/2006/relationships/hyperlink" Target="https://drive.google.com/drive/folders/1dQGOP24h3ROMIyzkLeIMdnDHZ1SXfYpm?usp=sharing" TargetMode="External"/><Relationship Id="rId69" Type="http://schemas.openxmlformats.org/officeDocument/2006/relationships/hyperlink" Target="https://drive.google.com/file/d/1iMME5bTc2uzdNn8OYdRLVufZ6SH-9hyR/view?usp=drive_link" TargetMode="External"/><Relationship Id="rId28" Type="http://schemas.openxmlformats.org/officeDocument/2006/relationships/hyperlink" Target="https://drive.google.com/drive/folders/1Sm5OT2nwMyrq0L-Zn1vrFwe8Y47PugCh?usp=sharing" TargetMode="External"/><Relationship Id="rId27" Type="http://schemas.openxmlformats.org/officeDocument/2006/relationships/hyperlink" Target="https://drive.google.com/drive/folders/1NHPvkV8u6D25dMFBamWdLWfGmfzd9Yu7?usp=sharing" TargetMode="External"/><Relationship Id="rId29" Type="http://schemas.openxmlformats.org/officeDocument/2006/relationships/hyperlink" Target="https://drive.google.com/drive/folders/1_nchVkjJD6axLJokoq-ckrVP9qE29c3Y?usp=sharing" TargetMode="External"/><Relationship Id="rId51" Type="http://schemas.openxmlformats.org/officeDocument/2006/relationships/hyperlink" Target="https://drive.google.com/drive/folders/1mGaJp3M-sOPu6gG6Fh2M2EC1WiyCozdq?usp=sharing" TargetMode="External"/><Relationship Id="rId50" Type="http://schemas.openxmlformats.org/officeDocument/2006/relationships/hyperlink" Target="https://drive.google.com/drive/folders/1U9kCZxe99VdWKwpgHZLv3fNkcm2xKvxK?usp=sharing" TargetMode="External"/><Relationship Id="rId53" Type="http://schemas.openxmlformats.org/officeDocument/2006/relationships/hyperlink" Target="https://drive.google.com/drive/folders/1zbVgTBq-n-0WXYHzwi1qU2qOwcxh8mFF?usp=sharing" TargetMode="External"/><Relationship Id="rId52" Type="http://schemas.openxmlformats.org/officeDocument/2006/relationships/hyperlink" Target="https://drive.google.com/drive/folders/1Xk-kySdtGih--55Ad5olIUUzpMjc4dhE?usp=sharing" TargetMode="External"/><Relationship Id="rId11" Type="http://schemas.openxmlformats.org/officeDocument/2006/relationships/hyperlink" Target="https://drive.google.com/drive/folders/1Mkztvg_n384xKhrlHdH_-ifz39mIJPO8?usp=sharing" TargetMode="External"/><Relationship Id="rId55" Type="http://schemas.openxmlformats.org/officeDocument/2006/relationships/hyperlink" Target="https://drive.google.com/drive/folders/14Zh8BW5xUA1BWARpVUUcDXDopTmshk83?usp=sharing" TargetMode="External"/><Relationship Id="rId10" Type="http://schemas.openxmlformats.org/officeDocument/2006/relationships/hyperlink" Target="https://drive.google.com/drive/folders/11FpNXXUlWflqCXY7E2JJhDR44WqPShnY?usp=sharing" TargetMode="External"/><Relationship Id="rId54" Type="http://schemas.openxmlformats.org/officeDocument/2006/relationships/hyperlink" Target="https://drive.google.com/drive/folders/1JsF-57jFt9yeg8LtqXj6UTuJ1E7w0xdF?usp=sharing" TargetMode="External"/><Relationship Id="rId13" Type="http://schemas.openxmlformats.org/officeDocument/2006/relationships/hyperlink" Target="https://drive.google.com/drive/folders/1ZIQ2TOvUm4bS0kpCTGi4Js2hXOgqrNqD?usp=sharing" TargetMode="External"/><Relationship Id="rId57" Type="http://schemas.openxmlformats.org/officeDocument/2006/relationships/hyperlink" Target="https://drive.google.com/drive/folders/11kefTtlEQp2ZMgkgn6yg5gcqkowV0ZGD?usp=sharing" TargetMode="External"/><Relationship Id="rId12" Type="http://schemas.openxmlformats.org/officeDocument/2006/relationships/hyperlink" Target="https://drive.google.com/drive/folders/17grPajrJUYlYZKjOnrf4l1h9w7txCV2A?usp=sharing" TargetMode="External"/><Relationship Id="rId56" Type="http://schemas.openxmlformats.org/officeDocument/2006/relationships/hyperlink" Target="https://drive.google.com/drive/folders/1Ojfl32ah_cCE5cHbofQH6MJYiI-UOVyT?usp=sharing" TargetMode="External"/><Relationship Id="rId15" Type="http://schemas.openxmlformats.org/officeDocument/2006/relationships/hyperlink" Target="https://drive.google.com/drive/folders/10dBGR07-jcB2gOxFCRvgnXoBFe_6cqwy?usp=sharing" TargetMode="External"/><Relationship Id="rId59" Type="http://schemas.openxmlformats.org/officeDocument/2006/relationships/hyperlink" Target="https://drive.google.com/drive/folders/1xUAJufcnkGKsF8hKghpgOljvzcectQpP?usp=sharing" TargetMode="External"/><Relationship Id="rId14" Type="http://schemas.openxmlformats.org/officeDocument/2006/relationships/hyperlink" Target="https://drive.google.com/drive/folders/1rmnAKQBtvToXhjOChQYZKxxCsp9knoRs?usp=sharing" TargetMode="External"/><Relationship Id="rId58" Type="http://schemas.openxmlformats.org/officeDocument/2006/relationships/hyperlink" Target="https://drive.google.com/drive/folders/1SH9u_xlvE4Ldz1fRIZQ1sO6FDxwNFrbZ?usp=sharing" TargetMode="External"/><Relationship Id="rId17" Type="http://schemas.openxmlformats.org/officeDocument/2006/relationships/hyperlink" Target="https://drive.google.com/drive/folders/11nJYjTex5YdE4LTqPxwOxstgdKHWB4Sj?usp=sharing" TargetMode="External"/><Relationship Id="rId16" Type="http://schemas.openxmlformats.org/officeDocument/2006/relationships/hyperlink" Target="https://drive.google.com/drive/folders/1s2H-H4Xze0x5nh4BUOBwOH-U6DC1wj9D?usp=sharing" TargetMode="External"/><Relationship Id="rId19" Type="http://schemas.openxmlformats.org/officeDocument/2006/relationships/hyperlink" Target="https://drive.google.com/drive/folders/1rQ8313DPQddxQDRN4Gu43Z2p0EFbd-P4?usp=sharing" TargetMode="External"/><Relationship Id="rId18" Type="http://schemas.openxmlformats.org/officeDocument/2006/relationships/hyperlink" Target="https://drive.google.com/file/d/1j729hi7So8BEPEUfQgMItcvSrnNttP7e/view?usp=sharing"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drive.google.com/file/d/13oDNdt70sLuk-Nna6XPICmj1wloKSV2v/view?usp=drive_link" TargetMode="External"/><Relationship Id="rId2" Type="http://schemas.openxmlformats.org/officeDocument/2006/relationships/hyperlink" Target="https://drive.google.com/file/d/14Dahw_mgmW4kL6HSd-FH29j_k7yYlieQ/view?usp=drive_link" TargetMode="External"/><Relationship Id="rId3" Type="http://schemas.openxmlformats.org/officeDocument/2006/relationships/hyperlink" Target="https://drive.google.com/file/d/15RexOm5iRVJVJswfxf2_wUVq-_xPSkqr/view?usp=drive_link" TargetMode="External"/><Relationship Id="rId4" Type="http://schemas.openxmlformats.org/officeDocument/2006/relationships/hyperlink" Target="https://drive.google.com/file/d/1cbrf6fPqY7Jp31jq0ICh6-4f5orE6Non/view?usp=drive_link" TargetMode="External"/><Relationship Id="rId9" Type="http://schemas.openxmlformats.org/officeDocument/2006/relationships/hyperlink" Target="https://drive.google.com/file/d/1ETgdMgZ8JLK1LGZ7vy9wHM5N-yW175-6/view?usp=drive_link" TargetMode="External"/><Relationship Id="rId5" Type="http://schemas.openxmlformats.org/officeDocument/2006/relationships/hyperlink" Target="https://drive.google.com/file/d/1b_zz8sAD5uRsrUNOX68IDD7eEkLpfO51/view?usp=drive_link" TargetMode="External"/><Relationship Id="rId6" Type="http://schemas.openxmlformats.org/officeDocument/2006/relationships/hyperlink" Target="https://drive.google.com/file/d/1sD31GH18s5exF78xKegOY6eBUqhJ-WvK/view?usp=sharing" TargetMode="External"/><Relationship Id="rId7" Type="http://schemas.openxmlformats.org/officeDocument/2006/relationships/hyperlink" Target="https://drive.google.com/file/d/1lfg0crfFPprhQiZXTh-y4QUYc10-OJ8m/view?usp=drive_link" TargetMode="External"/><Relationship Id="rId8" Type="http://schemas.openxmlformats.org/officeDocument/2006/relationships/hyperlink" Target="https://drive.google.com/file/d/1Wn4JXD4DT59zFsPSe1MULayKH9tjF5F0/view?usp=drive_link" TargetMode="External"/><Relationship Id="rId10"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40" Type="http://schemas.openxmlformats.org/officeDocument/2006/relationships/hyperlink" Target="https://drive.google.com/file/d/1GkoTZ1xOgJedJopjs09oXLdivuriB8Hz/view" TargetMode="External"/><Relationship Id="rId42" Type="http://schemas.openxmlformats.org/officeDocument/2006/relationships/hyperlink" Target="https://drive.google.com/file/d/1gaMRdW_1Io0gbE_Kfe3oARRC_hD8ZJyz/view" TargetMode="External"/><Relationship Id="rId41" Type="http://schemas.openxmlformats.org/officeDocument/2006/relationships/hyperlink" Target="https://drive.google.com/file/d/1YdKm5UQI_1jmLgn5XHpeCbmXS9ySTA6J/view" TargetMode="External"/><Relationship Id="rId44" Type="http://schemas.openxmlformats.org/officeDocument/2006/relationships/hyperlink" Target="https://drive.google.com/file/d/1MWwoYxc5IkW_G0kp77j6kNohslsD9D15/view" TargetMode="External"/><Relationship Id="rId43" Type="http://schemas.openxmlformats.org/officeDocument/2006/relationships/hyperlink" Target="https://drive.google.com/file/d/1yI74YT44H49C2l7oNdIRpqoHHtAvwjnP/view" TargetMode="External"/><Relationship Id="rId46" Type="http://schemas.openxmlformats.org/officeDocument/2006/relationships/hyperlink" Target="https://drive.google.com/file/d/14Qr0OZx42E-Sjdv3p4OypOz_juZhWRxy/view" TargetMode="External"/><Relationship Id="rId45" Type="http://schemas.openxmlformats.org/officeDocument/2006/relationships/hyperlink" Target="https://drive.google.com/file/d/1MWwoYxc5IkW_G0kp77j6kNohslsD9D15/view" TargetMode="External"/><Relationship Id="rId1" Type="http://schemas.openxmlformats.org/officeDocument/2006/relationships/hyperlink" Target="https://drive.google.com/drive/folders/1_6cQse6GYpahWTuPX-YANohkCsj3jtD8?usp=drive_link" TargetMode="External"/><Relationship Id="rId2" Type="http://schemas.openxmlformats.org/officeDocument/2006/relationships/hyperlink" Target="https://drive.google.com/drive/folders/1LosgJQ5TvR5Elh_dH87T3EOijQaOT3zc?usp=drive_link" TargetMode="External"/><Relationship Id="rId3" Type="http://schemas.openxmlformats.org/officeDocument/2006/relationships/hyperlink" Target="https://drive.google.com/drive/folders/1Wt_vmyOBiCUnczbf5K-NqZ8nffFOl_LJ?usp=drive_link" TargetMode="External"/><Relationship Id="rId4" Type="http://schemas.openxmlformats.org/officeDocument/2006/relationships/hyperlink" Target="https://drive.google.com/drive/folders/1Wt_vmyOBiCUnczbf5K-NqZ8nffFOl_LJ?usp=drive_link" TargetMode="External"/><Relationship Id="rId9" Type="http://schemas.openxmlformats.org/officeDocument/2006/relationships/hyperlink" Target="https://drive.google.com/drive/folders/1GA9LOoUNInqaVo31G6Xn-bLsX_bV1aJO?usp=drive_link" TargetMode="External"/><Relationship Id="rId47" Type="http://schemas.openxmlformats.org/officeDocument/2006/relationships/drawing" Target="../drawings/drawing27.xml"/><Relationship Id="rId5" Type="http://schemas.openxmlformats.org/officeDocument/2006/relationships/hyperlink" Target="https://drive.google.com/drive/folders/1z49Fhb6WFZu3_FVTEbtjhuF1ZgunbIoV?usp=drive_link" TargetMode="External"/><Relationship Id="rId6" Type="http://schemas.openxmlformats.org/officeDocument/2006/relationships/hyperlink" Target="https://drive.google.com/drive/folders/1WkMmiatTqFbgNmb-HvUPc7FNFi5V8ZjQ?usp=drive_link" TargetMode="External"/><Relationship Id="rId7" Type="http://schemas.openxmlformats.org/officeDocument/2006/relationships/hyperlink" Target="https://drive.google.com/drive/folders/1_8ZQKHUl1HQVSQTJaBJEnAEF_o5flAK5?usp=drive_link" TargetMode="External"/><Relationship Id="rId8" Type="http://schemas.openxmlformats.org/officeDocument/2006/relationships/hyperlink" Target="https://drive.google.com/drive/folders/1xtPK6jiNhAszPhJphnRtRxk2K2qZslxl?usp=drive_link" TargetMode="External"/><Relationship Id="rId31" Type="http://schemas.openxmlformats.org/officeDocument/2006/relationships/hyperlink" Target="https://drive.google.com/file/d/19DQq-K_nKf3evGFAjX8_YZvBKFM-Adcw/view" TargetMode="External"/><Relationship Id="rId30" Type="http://schemas.openxmlformats.org/officeDocument/2006/relationships/hyperlink" Target="https://drive.google.com/file/d/1QH0XXmCeuPZ6AWnLjkZP5_E1W-ZlFwtT/view" TargetMode="External"/><Relationship Id="rId33" Type="http://schemas.openxmlformats.org/officeDocument/2006/relationships/hyperlink" Target="https://drive.google.com/file/d/1qpeG1uqNF9veNhV8GvrqLfI9gqj_iXrd/view" TargetMode="External"/><Relationship Id="rId32" Type="http://schemas.openxmlformats.org/officeDocument/2006/relationships/hyperlink" Target="https://drive.google.com/file/d/18vejKA82ZxXWPlbu7OvelVM7a_UGuTb5/view" TargetMode="External"/><Relationship Id="rId35" Type="http://schemas.openxmlformats.org/officeDocument/2006/relationships/hyperlink" Target="https://drive.google.com/file/d/11ycfQwynkbJwOXz6TNHKv2G1MkVERPlz/view" TargetMode="External"/><Relationship Id="rId34" Type="http://schemas.openxmlformats.org/officeDocument/2006/relationships/hyperlink" Target="https://drive.google.com/file/d/1F2HrdQ140DJEatkVigmBVR-C7P_UEH_u/view" TargetMode="External"/><Relationship Id="rId37" Type="http://schemas.openxmlformats.org/officeDocument/2006/relationships/hyperlink" Target="https://drive.google.com/file/d/12HigoxoDWXX2DeogFa7khCtMt756R5L0/view" TargetMode="External"/><Relationship Id="rId36" Type="http://schemas.openxmlformats.org/officeDocument/2006/relationships/hyperlink" Target="https://drive.google.com/file/d/1D1ILVtPmNEYJxMxo0xutNDuexVZMnSy1/view" TargetMode="External"/><Relationship Id="rId39" Type="http://schemas.openxmlformats.org/officeDocument/2006/relationships/hyperlink" Target="https://drive.google.com/file/d/1yXhPalpgZrNO_Vk1wTdYziQJFUf4OLOU/view" TargetMode="External"/><Relationship Id="rId38" Type="http://schemas.openxmlformats.org/officeDocument/2006/relationships/hyperlink" Target="https://drive.google.com/file/d/1HU8dMo3_yi05-i1YV0BcUtFcmTfmYibt/view" TargetMode="External"/><Relationship Id="rId20" Type="http://schemas.openxmlformats.org/officeDocument/2006/relationships/hyperlink" Target="https://drive.google.com/drive/folders/10seIOpXy5W4XYq19rTU7ihKQdU6dx2LD?usp=drive_link" TargetMode="External"/><Relationship Id="rId22" Type="http://schemas.openxmlformats.org/officeDocument/2006/relationships/hyperlink" Target="https://drive.google.com/file/d/1w8fwPFnr8_WcvdEZYbPKDv62B6dvlmLK/view" TargetMode="External"/><Relationship Id="rId21" Type="http://schemas.openxmlformats.org/officeDocument/2006/relationships/hyperlink" Target="https://drive.google.com/file/d/1JUL0irM-rubvjfUDlIxXMVojRmKCyKCQ/view" TargetMode="External"/><Relationship Id="rId24" Type="http://schemas.openxmlformats.org/officeDocument/2006/relationships/hyperlink" Target="https://drive.google.com/file/d/1yeB8px-jkPELwJq3cTwHtfFJmo7pBZaM/view" TargetMode="External"/><Relationship Id="rId23" Type="http://schemas.openxmlformats.org/officeDocument/2006/relationships/hyperlink" Target="https://drive.google.com/file/d/1pC2Yg__K6WHT-hWUjTh_4pWR1ycM4ti6/view" TargetMode="External"/><Relationship Id="rId26" Type="http://schemas.openxmlformats.org/officeDocument/2006/relationships/hyperlink" Target="https://drive.google.com/file/d/1SAfFc7azKofCVcFfPbBcSTsK2tZ3ddeo/view" TargetMode="External"/><Relationship Id="rId25" Type="http://schemas.openxmlformats.org/officeDocument/2006/relationships/hyperlink" Target="https://drive.google.com/file/d/11ZTY5a3G8V_LBZMcfwMnP3wG9e7RQNpT/view" TargetMode="External"/><Relationship Id="rId28" Type="http://schemas.openxmlformats.org/officeDocument/2006/relationships/hyperlink" Target="https://drive.google.com/file/d/1ybbCCs88TuQn5OU3YEFrehf_q4sskRov/view" TargetMode="External"/><Relationship Id="rId27" Type="http://schemas.openxmlformats.org/officeDocument/2006/relationships/hyperlink" Target="https://drive.google.com/file/d/1j1GC8PwXEGJ7Zs_1J3gfOYpLC50FFKpn/view" TargetMode="External"/><Relationship Id="rId29" Type="http://schemas.openxmlformats.org/officeDocument/2006/relationships/hyperlink" Target="https://drive.google.com/file/d/1U-TbQxmOMhIeNe_8lvEyejW-ioqBKAJm/view" TargetMode="External"/><Relationship Id="rId11" Type="http://schemas.openxmlformats.org/officeDocument/2006/relationships/hyperlink" Target="https://drive.google.com/file/d/1Pqa0IHmnystw7wIjeuPyPlT6en7UxMMM/view?usp=drive_link" TargetMode="External"/><Relationship Id="rId10" Type="http://schemas.openxmlformats.org/officeDocument/2006/relationships/hyperlink" Target="https://drive.google.com/drive/folders/1LWXyOt-ppYAjiXVDuhEwLsUo46twJG-T?usp=drive_link" TargetMode="External"/><Relationship Id="rId13" Type="http://schemas.openxmlformats.org/officeDocument/2006/relationships/hyperlink" Target="https://drive.google.com/file/d/1IAmW7_eCmCUSislFiECRehcvAUFdx7Rb/view?usp=sharing" TargetMode="External"/><Relationship Id="rId12" Type="http://schemas.openxmlformats.org/officeDocument/2006/relationships/hyperlink" Target="https://drive.google.com/drive/folders/1_8ZQKHUl1HQVSQTJaBJEnAEF_o5flAK5?usp=drive_link" TargetMode="External"/><Relationship Id="rId15" Type="http://schemas.openxmlformats.org/officeDocument/2006/relationships/hyperlink" Target="https://drive.google.com/file/d/1IAmW7_eCmCUSislFiECRehcvAUFdx7Rb/view?usp=sharing" TargetMode="External"/><Relationship Id="rId14" Type="http://schemas.openxmlformats.org/officeDocument/2006/relationships/hyperlink" Target="https://drive.google.com/file/d/1IAmW7_eCmCUSislFiECRehcvAUFdx7Rb/view?usp=sharing" TargetMode="External"/><Relationship Id="rId17" Type="http://schemas.openxmlformats.org/officeDocument/2006/relationships/hyperlink" Target="https://drive.google.com/file/d/10WgTP8W3LHxKjkTbeF9xuo4yCQnatBKx/view?usp=sharing" TargetMode="External"/><Relationship Id="rId16" Type="http://schemas.openxmlformats.org/officeDocument/2006/relationships/hyperlink" Target="https://drive.google.com/file/d/1pFKzmz1URs58H55hHx4aPaSxSgjcEMyi/view?usp=sharing" TargetMode="External"/><Relationship Id="rId19" Type="http://schemas.openxmlformats.org/officeDocument/2006/relationships/hyperlink" Target="https://drive.google.com/file/d/1CJFjxw5GwE7SsK2pWz6hZIwLuSgqklwb/view?usp=sharing" TargetMode="External"/><Relationship Id="rId18" Type="http://schemas.openxmlformats.org/officeDocument/2006/relationships/hyperlink" Target="https://drive.google.com/file/d/1CJFjxw5GwE7SsK2pWz6hZIwLuSgqklwb/view?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3" width="80.0"/>
    <col customWidth="1" min="4" max="4" width="16.0"/>
    <col customWidth="1" min="5" max="26" width="8.63"/>
  </cols>
  <sheetData>
    <row r="1" ht="30.0" customHeight="1">
      <c r="A1" s="2" t="s">
        <v>2</v>
      </c>
      <c r="B1" s="3"/>
      <c r="C1" s="3"/>
      <c r="D1" s="4"/>
    </row>
    <row r="2" ht="18.75" customHeight="1">
      <c r="A2" s="6" t="s">
        <v>5</v>
      </c>
      <c r="B2" s="3"/>
      <c r="C2" s="3"/>
      <c r="D2" s="4"/>
    </row>
    <row r="3" ht="13.5" customHeight="1"/>
    <row r="4" ht="13.5" customHeight="1">
      <c r="A4" s="8" t="s">
        <v>6</v>
      </c>
      <c r="B4" s="10" t="s">
        <v>9</v>
      </c>
      <c r="C4" s="10" t="s">
        <v>12</v>
      </c>
      <c r="D4" s="11" t="s">
        <v>15</v>
      </c>
    </row>
    <row r="5" ht="18.75" customHeight="1">
      <c r="A5" s="14" t="s">
        <v>4</v>
      </c>
      <c r="B5" s="16"/>
      <c r="C5" s="16"/>
      <c r="D5" s="19"/>
    </row>
    <row r="6" ht="13.5" customHeight="1">
      <c r="A6" s="20">
        <v>1.0</v>
      </c>
      <c r="B6" s="22" t="s">
        <v>23</v>
      </c>
      <c r="C6" s="22" t="s">
        <v>24</v>
      </c>
      <c r="D6" s="24" t="s">
        <v>29</v>
      </c>
    </row>
    <row r="7" ht="13.5" customHeight="1">
      <c r="A7" s="20">
        <v>2.0</v>
      </c>
      <c r="B7" s="22" t="s">
        <v>39</v>
      </c>
      <c r="C7" s="22" t="s">
        <v>40</v>
      </c>
      <c r="D7" s="24" t="s">
        <v>29</v>
      </c>
    </row>
    <row r="8" ht="13.5" customHeight="1">
      <c r="A8" s="20">
        <v>3.0</v>
      </c>
      <c r="B8" s="22" t="s">
        <v>41</v>
      </c>
      <c r="C8" s="22" t="s">
        <v>42</v>
      </c>
      <c r="D8" s="24" t="s">
        <v>29</v>
      </c>
    </row>
    <row r="9" ht="13.5" customHeight="1">
      <c r="A9" s="20">
        <v>4.0</v>
      </c>
      <c r="B9" s="22" t="s">
        <v>43</v>
      </c>
      <c r="C9" s="22" t="s">
        <v>44</v>
      </c>
      <c r="D9" s="24" t="s">
        <v>29</v>
      </c>
    </row>
    <row r="10" ht="13.5" customHeight="1">
      <c r="A10" s="20">
        <v>5.0</v>
      </c>
      <c r="B10" s="22" t="s">
        <v>45</v>
      </c>
      <c r="C10" s="22" t="s">
        <v>46</v>
      </c>
      <c r="D10" s="24" t="s">
        <v>29</v>
      </c>
    </row>
    <row r="11" ht="13.5" customHeight="1">
      <c r="A11" s="20">
        <v>6.0</v>
      </c>
      <c r="B11" s="22" t="s">
        <v>48</v>
      </c>
      <c r="C11" s="22" t="s">
        <v>49</v>
      </c>
      <c r="D11" s="24" t="s">
        <v>29</v>
      </c>
    </row>
    <row r="12" ht="13.5" customHeight="1">
      <c r="A12" s="20">
        <v>7.0</v>
      </c>
      <c r="B12" s="22" t="s">
        <v>50</v>
      </c>
      <c r="C12" s="22" t="s">
        <v>51</v>
      </c>
      <c r="D12" s="24" t="s">
        <v>29</v>
      </c>
    </row>
    <row r="13" ht="13.5" customHeight="1">
      <c r="A13" s="20">
        <v>8.0</v>
      </c>
      <c r="B13" s="22" t="s">
        <v>52</v>
      </c>
      <c r="C13" s="22" t="s">
        <v>53</v>
      </c>
      <c r="D13" s="24" t="s">
        <v>29</v>
      </c>
    </row>
    <row r="14" ht="13.5" customHeight="1">
      <c r="A14" s="20">
        <v>9.0</v>
      </c>
      <c r="B14" s="22" t="s">
        <v>55</v>
      </c>
      <c r="C14" s="22" t="s">
        <v>56</v>
      </c>
      <c r="D14" s="24" t="s">
        <v>29</v>
      </c>
    </row>
    <row r="15" ht="13.5" customHeight="1">
      <c r="A15" s="20">
        <v>10.0</v>
      </c>
      <c r="B15" s="22" t="s">
        <v>57</v>
      </c>
      <c r="C15" s="22" t="s">
        <v>58</v>
      </c>
      <c r="D15" s="24" t="s">
        <v>29</v>
      </c>
    </row>
    <row r="16" ht="13.5" customHeight="1">
      <c r="A16" s="20">
        <v>11.0</v>
      </c>
      <c r="B16" s="22" t="s">
        <v>59</v>
      </c>
      <c r="C16" s="22" t="s">
        <v>60</v>
      </c>
      <c r="D16" s="24" t="s">
        <v>29</v>
      </c>
    </row>
    <row r="17" ht="13.5" customHeight="1">
      <c r="A17" s="20">
        <v>12.0</v>
      </c>
      <c r="B17" s="22" t="s">
        <v>61</v>
      </c>
      <c r="C17" s="22" t="s">
        <v>62</v>
      </c>
      <c r="D17" s="24" t="s">
        <v>29</v>
      </c>
    </row>
    <row r="18" ht="13.5" customHeight="1">
      <c r="A18" s="20">
        <v>13.0</v>
      </c>
      <c r="B18" s="22" t="s">
        <v>64</v>
      </c>
      <c r="C18" s="22" t="s">
        <v>65</v>
      </c>
      <c r="D18" s="24" t="s">
        <v>29</v>
      </c>
    </row>
    <row r="19" ht="13.5" customHeight="1">
      <c r="A19" s="20">
        <v>14.0</v>
      </c>
      <c r="B19" s="22" t="s">
        <v>66</v>
      </c>
      <c r="C19" s="22" t="s">
        <v>67</v>
      </c>
      <c r="D19" s="24" t="s">
        <v>29</v>
      </c>
    </row>
    <row r="20" ht="13.5" customHeight="1">
      <c r="A20" s="20">
        <v>15.0</v>
      </c>
      <c r="B20" s="22" t="s">
        <v>68</v>
      </c>
      <c r="C20" s="22" t="s">
        <v>70</v>
      </c>
      <c r="D20" s="24" t="s">
        <v>29</v>
      </c>
    </row>
    <row r="21" ht="13.5" customHeight="1">
      <c r="A21" s="20">
        <v>16.0</v>
      </c>
      <c r="B21" s="22" t="s">
        <v>71</v>
      </c>
      <c r="C21" s="22" t="s">
        <v>72</v>
      </c>
      <c r="D21" s="25" t="s">
        <v>29</v>
      </c>
    </row>
    <row r="22" ht="13.5" customHeight="1">
      <c r="A22" s="20">
        <v>17.0</v>
      </c>
      <c r="B22" s="22" t="s">
        <v>73</v>
      </c>
      <c r="C22" s="22" t="s">
        <v>74</v>
      </c>
      <c r="D22" s="24" t="s">
        <v>29</v>
      </c>
    </row>
    <row r="23" ht="13.5" customHeight="1">
      <c r="A23" s="20">
        <v>18.0</v>
      </c>
      <c r="B23" s="22" t="s">
        <v>76</v>
      </c>
      <c r="C23" s="22" t="s">
        <v>77</v>
      </c>
      <c r="D23" s="24" t="s">
        <v>29</v>
      </c>
    </row>
    <row r="24" ht="13.5" customHeight="1">
      <c r="A24" s="20">
        <v>19.0</v>
      </c>
      <c r="B24" s="22" t="s">
        <v>78</v>
      </c>
      <c r="C24" s="22" t="s">
        <v>79</v>
      </c>
      <c r="D24" s="24" t="s">
        <v>29</v>
      </c>
    </row>
    <row r="25" ht="13.5" customHeight="1">
      <c r="A25" s="20">
        <v>20.0</v>
      </c>
      <c r="B25" s="22" t="s">
        <v>80</v>
      </c>
      <c r="C25" s="22" t="s">
        <v>81</v>
      </c>
      <c r="D25" s="24" t="s">
        <v>29</v>
      </c>
    </row>
    <row r="26" ht="13.5" customHeight="1">
      <c r="A26" s="20">
        <v>21.0</v>
      </c>
      <c r="B26" s="22" t="s">
        <v>83</v>
      </c>
      <c r="C26" s="22" t="s">
        <v>84</v>
      </c>
      <c r="D26" s="24" t="s">
        <v>29</v>
      </c>
    </row>
    <row r="27" ht="13.5" customHeight="1">
      <c r="A27" s="20">
        <v>22.0</v>
      </c>
      <c r="B27" s="22" t="s">
        <v>85</v>
      </c>
      <c r="C27" s="22" t="s">
        <v>86</v>
      </c>
      <c r="D27" s="24" t="s">
        <v>29</v>
      </c>
    </row>
    <row r="28" ht="13.5" customHeight="1">
      <c r="A28" s="20">
        <v>23.0</v>
      </c>
      <c r="B28" s="22" t="s">
        <v>87</v>
      </c>
      <c r="C28" s="22" t="s">
        <v>88</v>
      </c>
      <c r="D28" s="25" t="s">
        <v>29</v>
      </c>
    </row>
    <row r="29" ht="13.5" customHeight="1">
      <c r="A29" s="20">
        <v>24.0</v>
      </c>
      <c r="B29" s="22" t="s">
        <v>90</v>
      </c>
      <c r="C29" s="22" t="s">
        <v>91</v>
      </c>
      <c r="D29" s="24" t="s">
        <v>29</v>
      </c>
    </row>
    <row r="30" ht="18.75" customHeight="1">
      <c r="A30" s="14" t="s">
        <v>92</v>
      </c>
      <c r="B30" s="16"/>
      <c r="C30" s="16"/>
      <c r="D30" s="19"/>
    </row>
    <row r="31" ht="13.5" customHeight="1">
      <c r="A31" s="20">
        <v>25.0</v>
      </c>
      <c r="B31" s="22" t="s">
        <v>93</v>
      </c>
      <c r="C31" s="22" t="s">
        <v>94</v>
      </c>
      <c r="D31" s="24" t="s">
        <v>29</v>
      </c>
    </row>
    <row r="32" ht="13.5" customHeight="1">
      <c r="A32" s="20">
        <v>26.0</v>
      </c>
      <c r="B32" s="22" t="s">
        <v>95</v>
      </c>
      <c r="C32" s="22" t="s">
        <v>96</v>
      </c>
      <c r="D32" s="24" t="s">
        <v>29</v>
      </c>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4">
    <mergeCell ref="A1:D1"/>
    <mergeCell ref="A2:D2"/>
    <mergeCell ref="A5:D5"/>
    <mergeCell ref="A30:D30"/>
  </mergeCells>
  <hyperlinks>
    <hyperlink display="Buka Tabel" location="'Tabel 1'!A1" ref="D6"/>
    <hyperlink display="Buka Tabel" location="'Tabel 2'!A1" ref="D7"/>
    <hyperlink display="Buka Tabel" location="'Tabel 3'!A1" ref="D8"/>
    <hyperlink display="Buka Tabel" location="'Tabel II-1.A.1.'!A1" ref="D9"/>
    <hyperlink display="Buka Tabel" location="'Tabel II-1.A.4.'!A1" ref="D10"/>
    <hyperlink display="Buka Tabel" location="'Tabel II-1.A.2.'!A1" ref="D11"/>
    <hyperlink display="Buka Tabel" location="'Tabel II-1.A.3.'!A1" ref="D12"/>
    <hyperlink display="Buka Tabel" location="'Tabel II-1.C.1.'!A1" ref="D13"/>
    <hyperlink display="Buka Tabel" location="'Tabel II-1.C.4.'!A1" ref="D14"/>
    <hyperlink display="Buka Tabel" location="'Tabel II-1.C.2.'!A1" ref="D15"/>
    <hyperlink display="Buka Tabel" location="'Tabel II-1.C.5.'!A1" ref="D16"/>
    <hyperlink display="Buka Tabel" location="'Tabel II-1.C.3.'!A1" ref="D17"/>
    <hyperlink display="Buka Tabel" location="'Tabel II-1.C.6.'!A1" ref="D18"/>
    <hyperlink display="Buka Tabel" location="'Tabel II-1.D.1.'!A1" ref="D19"/>
    <hyperlink display="Buka Tabel" location="'Tabel 2c'!A1" ref="D20"/>
    <hyperlink display="Buka Tabel" location="'Tabel II-1.D.2.'!A1" ref="D21"/>
    <hyperlink display="Buka Tabel" location="'Tabel II-1.D.3.'!A1" ref="D22"/>
    <hyperlink display="Buka Tabel" location="'Tabel II-2.C.1.'!A1" ref="D23"/>
    <hyperlink display="Buka Tabel" location="'Tabel II-2.C.2.'!A1" ref="D24"/>
    <hyperlink display="Buka Tabel" location="'Tabel II-2.D.1.'!A1" ref="D25"/>
    <hyperlink display="Buka Tabel" location="'Tabel 22'!A1" ref="D26"/>
    <hyperlink display="Buka Tabel" location="'Tabel 23'!A1" ref="D27"/>
    <hyperlink display="Buka Tabel" location="'Tabel 24'!A1" ref="D28"/>
    <hyperlink display="Buka Tabel" location="'Tabel 25'!A1" ref="D29"/>
    <hyperlink display="Buka Tabel" location="'Pengakuan Kompetensi'!A1" ref="D31"/>
    <hyperlink display="Buka Tabel" location="'Rekognisi Dosen'!A1" ref="D32"/>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7" width="9.0"/>
    <col customWidth="1" min="8" max="8" width="10.0"/>
    <col customWidth="1" min="9" max="14" width="9.0"/>
    <col customWidth="1" min="15" max="15" width="14.0"/>
    <col customWidth="1" min="16" max="26" width="8.63"/>
  </cols>
  <sheetData>
    <row r="1" ht="27.0" customHeight="1">
      <c r="A1" s="1" t="s">
        <v>0</v>
      </c>
      <c r="B1" s="3"/>
      <c r="C1" s="3"/>
      <c r="D1" s="3"/>
      <c r="E1" s="3"/>
      <c r="F1" s="3"/>
      <c r="G1" s="3"/>
      <c r="H1" s="3"/>
      <c r="I1" s="3"/>
      <c r="J1" s="3"/>
      <c r="K1" s="3"/>
      <c r="L1" s="3"/>
      <c r="M1" s="3"/>
      <c r="N1" s="3"/>
      <c r="O1" s="4"/>
    </row>
    <row r="2" ht="18.75" customHeight="1">
      <c r="A2" s="5" t="s">
        <v>4</v>
      </c>
      <c r="B2" s="3"/>
      <c r="C2" s="3"/>
      <c r="D2" s="3"/>
      <c r="E2" s="3"/>
      <c r="F2" s="3"/>
      <c r="G2" s="3"/>
      <c r="H2" s="3"/>
      <c r="I2" s="3"/>
      <c r="J2" s="3"/>
      <c r="K2" s="3"/>
      <c r="L2" s="3"/>
      <c r="M2" s="3"/>
      <c r="N2" s="3"/>
      <c r="O2" s="4"/>
    </row>
    <row r="3" ht="13.5" customHeight="1"/>
    <row r="4" ht="13.5" customHeight="1">
      <c r="A4" s="9" t="s">
        <v>6</v>
      </c>
      <c r="B4" s="9" t="s">
        <v>14</v>
      </c>
      <c r="C4" s="13" t="s">
        <v>17</v>
      </c>
      <c r="D4" s="15"/>
      <c r="E4" s="15"/>
      <c r="F4" s="15"/>
      <c r="G4" s="15"/>
      <c r="H4" s="15"/>
      <c r="I4" s="15"/>
      <c r="J4" s="15"/>
      <c r="K4" s="15"/>
      <c r="L4" s="15"/>
      <c r="M4" s="15"/>
      <c r="N4" s="18"/>
      <c r="O4" s="9" t="s">
        <v>22</v>
      </c>
    </row>
    <row r="5" ht="13.5" customHeight="1">
      <c r="A5" s="21"/>
      <c r="B5" s="21"/>
      <c r="C5" s="7" t="s">
        <v>25</v>
      </c>
      <c r="D5" s="7" t="s">
        <v>26</v>
      </c>
      <c r="E5" s="7" t="s">
        <v>27</v>
      </c>
      <c r="F5" s="7" t="s">
        <v>28</v>
      </c>
      <c r="G5" s="7" t="s">
        <v>30</v>
      </c>
      <c r="H5" s="7" t="s">
        <v>31</v>
      </c>
      <c r="I5" s="7" t="s">
        <v>32</v>
      </c>
      <c r="J5" s="7" t="s">
        <v>33</v>
      </c>
      <c r="K5" s="7" t="s">
        <v>34</v>
      </c>
      <c r="L5" s="7" t="s">
        <v>35</v>
      </c>
      <c r="M5" s="7" t="s">
        <v>36</v>
      </c>
      <c r="N5" s="7" t="s">
        <v>37</v>
      </c>
      <c r="O5" s="21"/>
    </row>
    <row r="6" ht="13.5" customHeight="1">
      <c r="A6" s="23">
        <v>1.0</v>
      </c>
      <c r="B6" s="23" t="s">
        <v>38</v>
      </c>
      <c r="C6" s="17"/>
      <c r="D6" s="17"/>
      <c r="E6" s="17"/>
      <c r="F6" s="17"/>
      <c r="G6" s="17"/>
      <c r="H6" s="17"/>
      <c r="I6" s="17"/>
      <c r="J6" s="17"/>
      <c r="K6" s="17"/>
      <c r="L6" s="17"/>
      <c r="M6" s="17"/>
      <c r="N6" s="17"/>
      <c r="O6" s="23">
        <f t="shared" ref="O6:O13" si="1">SUM(C6:N6)</f>
        <v>0</v>
      </c>
    </row>
    <row r="7" ht="13.5" customHeight="1">
      <c r="A7" s="23">
        <v>2.0</v>
      </c>
      <c r="B7" s="23" t="s">
        <v>47</v>
      </c>
      <c r="C7" s="17"/>
      <c r="D7" s="17"/>
      <c r="E7" s="17"/>
      <c r="F7" s="17"/>
      <c r="G7" s="17"/>
      <c r="H7" s="17"/>
      <c r="I7" s="17"/>
      <c r="J7" s="17"/>
      <c r="K7" s="17"/>
      <c r="L7" s="17"/>
      <c r="M7" s="17"/>
      <c r="N7" s="17"/>
      <c r="O7" s="23">
        <f t="shared" si="1"/>
        <v>0</v>
      </c>
    </row>
    <row r="8" ht="13.5" customHeight="1">
      <c r="A8" s="23">
        <v>3.0</v>
      </c>
      <c r="B8" s="23" t="s">
        <v>54</v>
      </c>
      <c r="C8" s="17"/>
      <c r="D8" s="17"/>
      <c r="E8" s="17"/>
      <c r="F8" s="17"/>
      <c r="G8" s="17"/>
      <c r="H8" s="17"/>
      <c r="I8" s="17"/>
      <c r="J8" s="17"/>
      <c r="K8" s="17"/>
      <c r="L8" s="17"/>
      <c r="M8" s="17"/>
      <c r="N8" s="17"/>
      <c r="O8" s="23">
        <f t="shared" si="1"/>
        <v>0</v>
      </c>
    </row>
    <row r="9" ht="13.5" customHeight="1">
      <c r="A9" s="23">
        <v>4.0</v>
      </c>
      <c r="B9" s="23" t="s">
        <v>63</v>
      </c>
      <c r="C9" s="17"/>
      <c r="D9" s="17"/>
      <c r="E9" s="17"/>
      <c r="F9" s="17"/>
      <c r="G9" s="17"/>
      <c r="H9" s="17"/>
      <c r="I9" s="17"/>
      <c r="J9" s="17"/>
      <c r="K9" s="17"/>
      <c r="L9" s="17"/>
      <c r="M9" s="17"/>
      <c r="N9" s="17"/>
      <c r="O9" s="23">
        <f t="shared" si="1"/>
        <v>0</v>
      </c>
    </row>
    <row r="10" ht="13.5" customHeight="1">
      <c r="A10" s="23">
        <v>5.0</v>
      </c>
      <c r="B10" s="23" t="s">
        <v>69</v>
      </c>
      <c r="C10" s="17"/>
      <c r="D10" s="17"/>
      <c r="E10" s="17"/>
      <c r="F10" s="17"/>
      <c r="G10" s="17"/>
      <c r="H10" s="17"/>
      <c r="I10" s="17"/>
      <c r="J10" s="17"/>
      <c r="K10" s="17"/>
      <c r="L10" s="17"/>
      <c r="M10" s="17"/>
      <c r="N10" s="17"/>
      <c r="O10" s="23">
        <f t="shared" si="1"/>
        <v>0</v>
      </c>
    </row>
    <row r="11" ht="13.5" customHeight="1">
      <c r="A11" s="23">
        <v>6.0</v>
      </c>
      <c r="B11" s="23" t="s">
        <v>75</v>
      </c>
      <c r="C11" s="17"/>
      <c r="D11" s="17"/>
      <c r="E11" s="17"/>
      <c r="F11" s="17"/>
      <c r="G11" s="17"/>
      <c r="H11" s="17"/>
      <c r="I11" s="17"/>
      <c r="J11" s="17"/>
      <c r="K11" s="17"/>
      <c r="L11" s="17"/>
      <c r="M11" s="17"/>
      <c r="N11" s="17"/>
      <c r="O11" s="23">
        <f t="shared" si="1"/>
        <v>0</v>
      </c>
    </row>
    <row r="12" ht="13.5" customHeight="1">
      <c r="A12" s="23">
        <v>7.0</v>
      </c>
      <c r="B12" s="23" t="s">
        <v>82</v>
      </c>
      <c r="C12" s="17"/>
      <c r="D12" s="17"/>
      <c r="E12" s="17"/>
      <c r="F12" s="17"/>
      <c r="G12" s="17"/>
      <c r="H12" s="17"/>
      <c r="I12" s="17"/>
      <c r="J12" s="17"/>
      <c r="K12" s="17"/>
      <c r="L12" s="17"/>
      <c r="M12" s="17"/>
      <c r="N12" s="17"/>
      <c r="O12" s="23">
        <f t="shared" si="1"/>
        <v>0</v>
      </c>
    </row>
    <row r="13" ht="13.5" customHeight="1">
      <c r="A13" s="23">
        <v>8.0</v>
      </c>
      <c r="B13" s="23" t="s">
        <v>89</v>
      </c>
      <c r="C13" s="17"/>
      <c r="D13" s="17"/>
      <c r="E13" s="17"/>
      <c r="F13" s="17"/>
      <c r="G13" s="17"/>
      <c r="H13" s="17"/>
      <c r="I13" s="17"/>
      <c r="J13" s="17"/>
      <c r="K13" s="17"/>
      <c r="L13" s="17"/>
      <c r="M13" s="17"/>
      <c r="N13" s="17"/>
      <c r="O13" s="23">
        <f t="shared" si="1"/>
        <v>0</v>
      </c>
    </row>
    <row r="14" ht="13.5" customHeight="1">
      <c r="A14" s="23"/>
      <c r="B14" s="23" t="s">
        <v>22</v>
      </c>
      <c r="C14" s="17">
        <f t="shared" ref="C14:O14" si="2">SUM(C6:C13)</f>
        <v>0</v>
      </c>
      <c r="D14" s="17">
        <f t="shared" si="2"/>
        <v>0</v>
      </c>
      <c r="E14" s="17">
        <f t="shared" si="2"/>
        <v>0</v>
      </c>
      <c r="F14" s="17">
        <f t="shared" si="2"/>
        <v>0</v>
      </c>
      <c r="G14" s="17">
        <f t="shared" si="2"/>
        <v>0</v>
      </c>
      <c r="H14" s="17">
        <f t="shared" si="2"/>
        <v>0</v>
      </c>
      <c r="I14" s="17">
        <f t="shared" si="2"/>
        <v>0</v>
      </c>
      <c r="J14" s="17">
        <f t="shared" si="2"/>
        <v>0</v>
      </c>
      <c r="K14" s="17">
        <f t="shared" si="2"/>
        <v>0</v>
      </c>
      <c r="L14" s="17">
        <f t="shared" si="2"/>
        <v>0</v>
      </c>
      <c r="M14" s="17">
        <f t="shared" si="2"/>
        <v>0</v>
      </c>
      <c r="N14" s="17">
        <f t="shared" si="2"/>
        <v>0</v>
      </c>
      <c r="O14" s="23">
        <f t="shared" si="2"/>
        <v>0</v>
      </c>
    </row>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6">
    <mergeCell ref="A1:O1"/>
    <mergeCell ref="A2:O2"/>
    <mergeCell ref="A4:A5"/>
    <mergeCell ref="B4:B5"/>
    <mergeCell ref="C4:N4"/>
    <mergeCell ref="O4:O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3" width="32.0"/>
    <col customWidth="1" min="4" max="4" width="24.0"/>
    <col customWidth="1" min="5" max="5" width="25.0"/>
    <col customWidth="1" min="6" max="6" width="20.0"/>
    <col customWidth="1" min="7" max="7" width="45.0"/>
    <col customWidth="1" min="8" max="26" width="8.63"/>
  </cols>
  <sheetData>
    <row r="1" ht="27.0" customHeight="1">
      <c r="A1" s="1" t="s">
        <v>1</v>
      </c>
      <c r="B1" s="3"/>
      <c r="C1" s="3"/>
      <c r="D1" s="3"/>
      <c r="E1" s="3"/>
      <c r="F1" s="3"/>
      <c r="G1" s="4"/>
    </row>
    <row r="2" ht="18.75" customHeight="1">
      <c r="A2" s="5" t="s">
        <v>4</v>
      </c>
      <c r="B2" s="3"/>
      <c r="C2" s="3"/>
      <c r="D2" s="3"/>
      <c r="E2" s="3"/>
      <c r="F2" s="3"/>
      <c r="G2" s="4"/>
    </row>
    <row r="3" ht="13.5" customHeight="1"/>
    <row r="4" ht="13.5" customHeight="1">
      <c r="A4" s="7" t="s">
        <v>6</v>
      </c>
      <c r="B4" s="7" t="s">
        <v>16</v>
      </c>
      <c r="C4" s="7" t="s">
        <v>18</v>
      </c>
      <c r="D4" s="7" t="s">
        <v>19</v>
      </c>
      <c r="E4" s="7" t="s">
        <v>20</v>
      </c>
      <c r="F4" s="7" t="s">
        <v>11</v>
      </c>
      <c r="G4" s="7" t="s">
        <v>21</v>
      </c>
    </row>
    <row r="5" ht="13.5" customHeight="1">
      <c r="A5" s="12">
        <v>1.0</v>
      </c>
      <c r="B5" s="17"/>
      <c r="C5" s="17"/>
      <c r="D5" s="17"/>
      <c r="E5" s="17"/>
      <c r="F5" s="17"/>
      <c r="G5" s="17"/>
    </row>
    <row r="6" ht="13.5" customHeight="1">
      <c r="A6" s="12">
        <v>2.0</v>
      </c>
      <c r="B6" s="17"/>
      <c r="C6" s="17"/>
      <c r="D6" s="17"/>
      <c r="E6" s="17"/>
      <c r="F6" s="17"/>
      <c r="G6" s="17"/>
    </row>
    <row r="7" ht="13.5" customHeight="1">
      <c r="A7" s="12">
        <v>3.0</v>
      </c>
      <c r="B7" s="17"/>
      <c r="C7" s="17"/>
      <c r="D7" s="17"/>
      <c r="E7" s="17"/>
      <c r="F7" s="17"/>
      <c r="G7" s="17"/>
    </row>
    <row r="8" ht="13.5" customHeight="1">
      <c r="A8" s="12">
        <v>4.0</v>
      </c>
      <c r="B8" s="17"/>
      <c r="C8" s="17"/>
      <c r="D8" s="17"/>
      <c r="E8" s="17"/>
      <c r="F8" s="17"/>
      <c r="G8" s="17"/>
    </row>
    <row r="9" ht="13.5" customHeight="1">
      <c r="A9" s="12">
        <v>5.0</v>
      </c>
      <c r="B9" s="17"/>
      <c r="C9" s="17"/>
      <c r="D9" s="17"/>
      <c r="E9" s="17"/>
      <c r="F9" s="17"/>
      <c r="G9" s="17"/>
    </row>
    <row r="10" ht="13.5" customHeight="1">
      <c r="A10" s="12">
        <v>6.0</v>
      </c>
      <c r="B10" s="17"/>
      <c r="C10" s="17"/>
      <c r="D10" s="17"/>
      <c r="E10" s="17"/>
      <c r="F10" s="17"/>
      <c r="G10" s="17"/>
    </row>
    <row r="11" ht="13.5" customHeight="1">
      <c r="A11" s="12">
        <v>7.0</v>
      </c>
      <c r="B11" s="17"/>
      <c r="C11" s="17"/>
      <c r="D11" s="17"/>
      <c r="E11" s="17"/>
      <c r="F11" s="17"/>
      <c r="G11" s="17"/>
    </row>
    <row r="12" ht="13.5" customHeight="1">
      <c r="A12" s="12">
        <v>8.0</v>
      </c>
      <c r="B12" s="17"/>
      <c r="C12" s="17"/>
      <c r="D12" s="17"/>
      <c r="E12" s="17"/>
      <c r="F12" s="17"/>
      <c r="G12" s="17"/>
    </row>
    <row r="13" ht="13.5" customHeight="1">
      <c r="A13" s="12">
        <v>9.0</v>
      </c>
      <c r="B13" s="17"/>
      <c r="C13" s="17"/>
      <c r="D13" s="17"/>
      <c r="E13" s="17"/>
      <c r="F13" s="17"/>
      <c r="G13" s="17"/>
    </row>
    <row r="14" ht="13.5" customHeight="1">
      <c r="A14" s="12">
        <v>10.0</v>
      </c>
      <c r="B14" s="17"/>
      <c r="C14" s="17"/>
      <c r="D14" s="17"/>
      <c r="E14" s="17"/>
      <c r="F14" s="17"/>
      <c r="G14" s="17"/>
    </row>
    <row r="15" ht="13.5" customHeight="1">
      <c r="A15" s="12">
        <v>11.0</v>
      </c>
      <c r="B15" s="17"/>
      <c r="C15" s="17"/>
      <c r="D15" s="17"/>
      <c r="E15" s="17"/>
      <c r="F15" s="17"/>
      <c r="G15" s="17"/>
    </row>
    <row r="16" ht="13.5" customHeight="1">
      <c r="A16" s="12">
        <v>12.0</v>
      </c>
      <c r="B16" s="17"/>
      <c r="C16" s="17"/>
      <c r="D16" s="17"/>
      <c r="E16" s="17"/>
      <c r="F16" s="17"/>
      <c r="G16" s="17"/>
    </row>
    <row r="17" ht="13.5" customHeight="1">
      <c r="A17" s="12">
        <v>13.0</v>
      </c>
      <c r="B17" s="17"/>
      <c r="C17" s="17"/>
      <c r="D17" s="17"/>
      <c r="E17" s="17"/>
      <c r="F17" s="17"/>
      <c r="G17" s="17"/>
    </row>
    <row r="18" ht="13.5" customHeight="1">
      <c r="A18" s="12">
        <v>14.0</v>
      </c>
      <c r="B18" s="17"/>
      <c r="C18" s="17"/>
      <c r="D18" s="17"/>
      <c r="E18" s="17"/>
      <c r="F18" s="17"/>
      <c r="G18" s="17"/>
    </row>
    <row r="19" ht="13.5" customHeight="1">
      <c r="A19" s="12">
        <v>15.0</v>
      </c>
      <c r="B19" s="17"/>
      <c r="C19" s="17"/>
      <c r="D19" s="17"/>
      <c r="E19" s="17"/>
      <c r="F19" s="17"/>
      <c r="G19" s="17"/>
    </row>
    <row r="20" ht="13.5" customHeight="1">
      <c r="A20" s="12">
        <v>16.0</v>
      </c>
      <c r="B20" s="17"/>
      <c r="C20" s="17"/>
      <c r="D20" s="17"/>
      <c r="E20" s="17"/>
      <c r="F20" s="17"/>
      <c r="G20" s="17"/>
    </row>
    <row r="21" ht="13.5" customHeight="1">
      <c r="A21" s="12">
        <v>17.0</v>
      </c>
      <c r="B21" s="17"/>
      <c r="C21" s="17"/>
      <c r="D21" s="17"/>
      <c r="E21" s="17"/>
      <c r="F21" s="17"/>
      <c r="G21" s="17"/>
    </row>
    <row r="22" ht="13.5" customHeight="1">
      <c r="A22" s="12">
        <v>18.0</v>
      </c>
      <c r="B22" s="17"/>
      <c r="C22" s="17"/>
      <c r="D22" s="17"/>
      <c r="E22" s="17"/>
      <c r="F22" s="17"/>
      <c r="G22" s="17"/>
    </row>
    <row r="23" ht="13.5" customHeight="1">
      <c r="A23" s="12">
        <v>19.0</v>
      </c>
      <c r="B23" s="17"/>
      <c r="C23" s="17"/>
      <c r="D23" s="17"/>
      <c r="E23" s="17"/>
      <c r="F23" s="17"/>
      <c r="G23" s="17"/>
    </row>
    <row r="24" ht="13.5" customHeight="1">
      <c r="A24" s="12">
        <v>20.0</v>
      </c>
      <c r="B24" s="17"/>
      <c r="C24" s="17"/>
      <c r="D24" s="17"/>
      <c r="E24" s="17"/>
      <c r="F24" s="17"/>
      <c r="G24" s="17"/>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G1"/>
    <mergeCell ref="A2:G2"/>
  </mergeCells>
  <dataValidations>
    <dataValidation type="list" allowBlank="1" sqref="D5:D24">
      <formula1>"Perguruan Tinggi,Fakultas,Unit"</formula1>
    </dataValidation>
    <dataValidation type="list" allowBlank="1" sqref="E5:E24">
      <formula1>"Nasional,Internasional"</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5.0"/>
    <col customWidth="1" min="3" max="3" width="30.0"/>
    <col customWidth="1" min="4" max="4" width="22.0"/>
    <col customWidth="1" min="5" max="5" width="20.0"/>
    <col customWidth="1" min="6" max="6" width="42.0"/>
    <col customWidth="1" min="7" max="26" width="8.63"/>
  </cols>
  <sheetData>
    <row r="1" ht="27.0" customHeight="1">
      <c r="A1" s="1" t="s">
        <v>3</v>
      </c>
      <c r="B1" s="3"/>
      <c r="C1" s="3"/>
      <c r="D1" s="3"/>
      <c r="E1" s="3"/>
      <c r="F1" s="4"/>
    </row>
    <row r="2" ht="18.75" customHeight="1">
      <c r="A2" s="5" t="s">
        <v>4</v>
      </c>
      <c r="B2" s="3"/>
      <c r="C2" s="3"/>
      <c r="D2" s="3"/>
      <c r="E2" s="3"/>
      <c r="F2" s="4"/>
    </row>
    <row r="3" ht="13.5" customHeight="1"/>
    <row r="4" ht="13.5" customHeight="1">
      <c r="A4" s="7" t="s">
        <v>6</v>
      </c>
      <c r="B4" s="7" t="s">
        <v>7</v>
      </c>
      <c r="C4" s="7" t="s">
        <v>8</v>
      </c>
      <c r="D4" s="7" t="s">
        <v>10</v>
      </c>
      <c r="E4" s="7" t="s">
        <v>11</v>
      </c>
      <c r="F4" s="7" t="s">
        <v>13</v>
      </c>
    </row>
    <row r="5" ht="13.5" customHeight="1">
      <c r="A5" s="12">
        <v>1.0</v>
      </c>
      <c r="B5" s="17"/>
      <c r="C5" s="17"/>
      <c r="D5" s="17"/>
      <c r="E5" s="17"/>
      <c r="F5" s="17"/>
    </row>
    <row r="6" ht="13.5" customHeight="1">
      <c r="A6" s="12">
        <v>2.0</v>
      </c>
      <c r="B6" s="17"/>
      <c r="C6" s="17"/>
      <c r="D6" s="17"/>
      <c r="E6" s="17"/>
      <c r="F6" s="17"/>
    </row>
    <row r="7" ht="13.5" customHeight="1">
      <c r="A7" s="12">
        <v>3.0</v>
      </c>
      <c r="B7" s="17"/>
      <c r="C7" s="17"/>
      <c r="D7" s="17"/>
      <c r="E7" s="17"/>
      <c r="F7" s="17"/>
    </row>
    <row r="8" ht="13.5" customHeight="1">
      <c r="A8" s="12">
        <v>4.0</v>
      </c>
      <c r="B8" s="17"/>
      <c r="C8" s="17"/>
      <c r="D8" s="17"/>
      <c r="E8" s="17"/>
      <c r="F8" s="17"/>
    </row>
    <row r="9" ht="13.5" customHeight="1">
      <c r="A9" s="12">
        <v>5.0</v>
      </c>
      <c r="B9" s="17"/>
      <c r="C9" s="17"/>
      <c r="D9" s="17"/>
      <c r="E9" s="17"/>
      <c r="F9" s="17"/>
    </row>
    <row r="10" ht="13.5" customHeight="1">
      <c r="A10" s="12">
        <v>6.0</v>
      </c>
      <c r="B10" s="17"/>
      <c r="C10" s="17"/>
      <c r="D10" s="17"/>
      <c r="E10" s="17"/>
      <c r="F10" s="17"/>
    </row>
    <row r="11" ht="13.5" customHeight="1">
      <c r="A11" s="12">
        <v>7.0</v>
      </c>
      <c r="B11" s="17"/>
      <c r="C11" s="17"/>
      <c r="D11" s="17"/>
      <c r="E11" s="17"/>
      <c r="F11" s="17"/>
    </row>
    <row r="12" ht="13.5" customHeight="1">
      <c r="A12" s="12">
        <v>8.0</v>
      </c>
      <c r="B12" s="17"/>
      <c r="C12" s="17"/>
      <c r="D12" s="17"/>
      <c r="E12" s="17"/>
      <c r="F12" s="17"/>
    </row>
    <row r="13" ht="13.5" customHeight="1">
      <c r="A13" s="12">
        <v>9.0</v>
      </c>
      <c r="B13" s="17"/>
      <c r="C13" s="17"/>
      <c r="D13" s="17"/>
      <c r="E13" s="17"/>
      <c r="F13" s="17"/>
    </row>
    <row r="14" ht="13.5" customHeight="1">
      <c r="A14" s="12">
        <v>10.0</v>
      </c>
      <c r="B14" s="17"/>
      <c r="C14" s="17"/>
      <c r="D14" s="17"/>
      <c r="E14" s="17"/>
      <c r="F14" s="17"/>
    </row>
    <row r="15" ht="13.5" customHeight="1">
      <c r="A15" s="12">
        <v>11.0</v>
      </c>
      <c r="B15" s="17"/>
      <c r="C15" s="17"/>
      <c r="D15" s="17"/>
      <c r="E15" s="17"/>
      <c r="F15" s="17"/>
    </row>
    <row r="16" ht="13.5" customHeight="1">
      <c r="A16" s="12">
        <v>12.0</v>
      </c>
      <c r="B16" s="17"/>
      <c r="C16" s="17"/>
      <c r="D16" s="17"/>
      <c r="E16" s="17"/>
      <c r="F16" s="17"/>
    </row>
    <row r="17" ht="13.5" customHeight="1">
      <c r="A17" s="12">
        <v>13.0</v>
      </c>
      <c r="B17" s="17"/>
      <c r="C17" s="17"/>
      <c r="D17" s="17"/>
      <c r="E17" s="17"/>
      <c r="F17" s="17"/>
    </row>
    <row r="18" ht="13.5" customHeight="1">
      <c r="A18" s="12">
        <v>14.0</v>
      </c>
      <c r="B18" s="17"/>
      <c r="C18" s="17"/>
      <c r="D18" s="17"/>
      <c r="E18" s="17"/>
      <c r="F18" s="17"/>
    </row>
    <row r="19" ht="13.5" customHeight="1">
      <c r="A19" s="12">
        <v>15.0</v>
      </c>
      <c r="B19" s="17"/>
      <c r="C19" s="17"/>
      <c r="D19" s="17"/>
      <c r="E19" s="17"/>
      <c r="F19" s="17"/>
    </row>
    <row r="20" ht="13.5" customHeight="1">
      <c r="A20" s="12">
        <v>16.0</v>
      </c>
      <c r="B20" s="17"/>
      <c r="C20" s="17"/>
      <c r="D20" s="17"/>
      <c r="E20" s="17"/>
      <c r="F20" s="17"/>
    </row>
    <row r="21" ht="13.5" customHeight="1">
      <c r="A21" s="12">
        <v>17.0</v>
      </c>
      <c r="B21" s="17"/>
      <c r="C21" s="17"/>
      <c r="D21" s="17"/>
      <c r="E21" s="17"/>
      <c r="F21" s="17"/>
    </row>
    <row r="22" ht="13.5" customHeight="1">
      <c r="A22" s="12">
        <v>18.0</v>
      </c>
      <c r="B22" s="17"/>
      <c r="C22" s="17"/>
      <c r="D22" s="17"/>
      <c r="E22" s="17"/>
      <c r="F22" s="17"/>
    </row>
    <row r="23" ht="13.5" customHeight="1">
      <c r="A23" s="12">
        <v>19.0</v>
      </c>
      <c r="B23" s="17"/>
      <c r="C23" s="17"/>
      <c r="D23" s="17"/>
      <c r="E23" s="17"/>
      <c r="F23" s="17"/>
    </row>
    <row r="24" ht="13.5" customHeight="1">
      <c r="A24" s="12">
        <v>20.0</v>
      </c>
      <c r="B24" s="17"/>
      <c r="C24" s="17"/>
      <c r="D24" s="17"/>
      <c r="E24" s="17"/>
      <c r="F24" s="17"/>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30.0"/>
    <col customWidth="1" min="4" max="5" width="18.0"/>
    <col customWidth="1" min="6" max="6" width="22.0"/>
    <col customWidth="1" min="7" max="26" width="8.63"/>
  </cols>
  <sheetData>
    <row r="1" ht="27.0" customHeight="1">
      <c r="A1" s="1" t="s">
        <v>97</v>
      </c>
      <c r="B1" s="3"/>
      <c r="C1" s="3"/>
      <c r="D1" s="3"/>
      <c r="E1" s="3"/>
      <c r="F1" s="4"/>
    </row>
    <row r="2" ht="18.75" customHeight="1">
      <c r="A2" s="5" t="s">
        <v>4</v>
      </c>
      <c r="B2" s="3"/>
      <c r="C2" s="3"/>
      <c r="D2" s="3"/>
      <c r="E2" s="3"/>
      <c r="F2" s="4"/>
    </row>
    <row r="3" ht="13.5" customHeight="1"/>
    <row r="4" ht="13.5" customHeight="1">
      <c r="A4" s="7" t="s">
        <v>6</v>
      </c>
      <c r="B4" s="7" t="s">
        <v>98</v>
      </c>
      <c r="C4" s="7" t="s">
        <v>99</v>
      </c>
      <c r="D4" s="7" t="s">
        <v>100</v>
      </c>
      <c r="E4" s="7" t="s">
        <v>101</v>
      </c>
      <c r="F4" s="7" t="s">
        <v>44</v>
      </c>
    </row>
    <row r="5" ht="13.5" customHeight="1">
      <c r="A5" s="12">
        <v>1.0</v>
      </c>
      <c r="B5" s="26">
        <v>60206.0</v>
      </c>
      <c r="C5" s="26" t="s">
        <v>103</v>
      </c>
      <c r="D5" s="26">
        <v>8.0</v>
      </c>
      <c r="E5" s="26">
        <v>617.0</v>
      </c>
      <c r="F5" s="17">
        <f t="shared" ref="F5:F24" si="1">IFERROR(E5/D5,0)</f>
        <v>77.125</v>
      </c>
    </row>
    <row r="6" ht="13.5" customHeight="1">
      <c r="A6" s="12">
        <v>2.0</v>
      </c>
      <c r="B6" s="26">
        <v>70233.0</v>
      </c>
      <c r="C6" s="26" t="s">
        <v>108</v>
      </c>
      <c r="D6" s="26">
        <v>5.0</v>
      </c>
      <c r="E6" s="26">
        <v>214.0</v>
      </c>
      <c r="F6" s="17">
        <f t="shared" si="1"/>
        <v>42.8</v>
      </c>
    </row>
    <row r="7" ht="13.5" customHeight="1">
      <c r="A7" s="12">
        <v>3.0</v>
      </c>
      <c r="B7" s="26">
        <v>74230.0</v>
      </c>
      <c r="C7" s="26" t="s">
        <v>109</v>
      </c>
      <c r="D7" s="26">
        <v>10.0</v>
      </c>
      <c r="E7" s="26">
        <v>633.0</v>
      </c>
      <c r="F7" s="17">
        <f t="shared" si="1"/>
        <v>63.3</v>
      </c>
    </row>
    <row r="8" ht="13.5" customHeight="1">
      <c r="A8" s="12">
        <v>4.0</v>
      </c>
      <c r="B8" s="26">
        <v>80230.0</v>
      </c>
      <c r="C8" s="26" t="s">
        <v>111</v>
      </c>
      <c r="D8" s="26">
        <v>7.0</v>
      </c>
      <c r="E8" s="26">
        <v>178.0</v>
      </c>
      <c r="F8" s="17">
        <f t="shared" si="1"/>
        <v>25.42857143</v>
      </c>
    </row>
    <row r="9" ht="13.5" customHeight="1">
      <c r="A9" s="12">
        <v>5.0</v>
      </c>
      <c r="B9" s="26">
        <v>86008.0</v>
      </c>
      <c r="C9" s="26" t="s">
        <v>113</v>
      </c>
      <c r="D9" s="26">
        <v>2.0</v>
      </c>
      <c r="E9" s="26">
        <v>159.0</v>
      </c>
      <c r="F9" s="17">
        <f t="shared" si="1"/>
        <v>79.5</v>
      </c>
    </row>
    <row r="10" ht="13.5" customHeight="1">
      <c r="A10" s="12">
        <v>6.0</v>
      </c>
      <c r="B10" s="26">
        <v>86130.0</v>
      </c>
      <c r="C10" s="26" t="s">
        <v>116</v>
      </c>
      <c r="D10" s="26">
        <v>0.0</v>
      </c>
      <c r="E10" s="26">
        <v>0.0</v>
      </c>
      <c r="F10" s="17">
        <f t="shared" si="1"/>
        <v>0</v>
      </c>
    </row>
    <row r="11" ht="13.5" customHeight="1">
      <c r="A11" s="12">
        <v>7.0</v>
      </c>
      <c r="B11" s="26">
        <v>86131.0</v>
      </c>
      <c r="C11" s="26" t="s">
        <v>118</v>
      </c>
      <c r="D11" s="26">
        <v>3.0</v>
      </c>
      <c r="E11" s="26">
        <v>496.0</v>
      </c>
      <c r="F11" s="17">
        <f t="shared" si="1"/>
        <v>165.3333333</v>
      </c>
    </row>
    <row r="12" ht="13.5" customHeight="1">
      <c r="A12" s="12">
        <v>8.0</v>
      </c>
      <c r="B12" s="26">
        <v>86201.0</v>
      </c>
      <c r="C12" s="26" t="s">
        <v>120</v>
      </c>
      <c r="D12" s="26">
        <v>8.0</v>
      </c>
      <c r="E12" s="26">
        <v>438.0</v>
      </c>
      <c r="F12" s="17">
        <f t="shared" si="1"/>
        <v>54.75</v>
      </c>
    </row>
    <row r="13" ht="13.5" customHeight="1">
      <c r="A13" s="12">
        <v>9.0</v>
      </c>
      <c r="B13" s="26">
        <v>86230.0</v>
      </c>
      <c r="C13" s="26" t="s">
        <v>122</v>
      </c>
      <c r="D13" s="26">
        <v>13.0</v>
      </c>
      <c r="E13" s="26">
        <v>1091.0</v>
      </c>
      <c r="F13" s="17">
        <f t="shared" si="1"/>
        <v>83.92307692</v>
      </c>
    </row>
    <row r="14" ht="13.5" customHeight="1">
      <c r="A14" s="12">
        <v>10.0</v>
      </c>
      <c r="B14" s="26">
        <v>86237.0</v>
      </c>
      <c r="C14" s="26" t="s">
        <v>124</v>
      </c>
      <c r="D14" s="26">
        <v>9.0</v>
      </c>
      <c r="E14" s="26">
        <v>1300.0</v>
      </c>
      <c r="F14" s="17">
        <f t="shared" si="1"/>
        <v>144.4444444</v>
      </c>
    </row>
    <row r="15" ht="13.5" customHeight="1">
      <c r="A15" s="12">
        <v>11.0</v>
      </c>
      <c r="B15" s="26">
        <v>88004.0</v>
      </c>
      <c r="C15" s="26" t="s">
        <v>126</v>
      </c>
      <c r="D15" s="26">
        <v>0.0</v>
      </c>
      <c r="E15" s="26">
        <v>0.0</v>
      </c>
      <c r="F15" s="17">
        <f t="shared" si="1"/>
        <v>0</v>
      </c>
    </row>
    <row r="16" ht="13.5" customHeight="1">
      <c r="A16" s="12">
        <v>12.0</v>
      </c>
      <c r="B16" s="26">
        <v>88104.0</v>
      </c>
      <c r="C16" s="26" t="s">
        <v>128</v>
      </c>
      <c r="D16" s="26">
        <v>6.0</v>
      </c>
      <c r="E16" s="26">
        <v>287.0</v>
      </c>
      <c r="F16" s="17">
        <f t="shared" si="1"/>
        <v>47.83333333</v>
      </c>
    </row>
    <row r="17" ht="13.5" customHeight="1">
      <c r="A17" s="12">
        <v>13.0</v>
      </c>
      <c r="B17" s="26">
        <v>88204.0</v>
      </c>
      <c r="C17" s="26" t="s">
        <v>130</v>
      </c>
      <c r="D17" s="26">
        <v>13.0</v>
      </c>
      <c r="E17" s="26">
        <v>950.0</v>
      </c>
      <c r="F17" s="17">
        <f t="shared" si="1"/>
        <v>73.07692308</v>
      </c>
    </row>
    <row r="18" ht="13.5" customHeight="1">
      <c r="A18" s="12">
        <v>14.0</v>
      </c>
      <c r="B18" s="26">
        <v>93208.0</v>
      </c>
      <c r="C18" s="26" t="s">
        <v>131</v>
      </c>
      <c r="D18" s="26">
        <v>0.0</v>
      </c>
      <c r="E18" s="26">
        <v>0.0</v>
      </c>
      <c r="F18" s="17">
        <f t="shared" si="1"/>
        <v>0</v>
      </c>
    </row>
    <row r="19" ht="13.5" customHeight="1">
      <c r="A19" s="12">
        <v>15.0</v>
      </c>
      <c r="B19" s="17"/>
      <c r="C19" s="17"/>
      <c r="D19" s="17"/>
      <c r="E19" s="17"/>
      <c r="F19" s="17">
        <f t="shared" si="1"/>
        <v>0</v>
      </c>
    </row>
    <row r="20" ht="13.5" customHeight="1">
      <c r="A20" s="12">
        <v>16.0</v>
      </c>
      <c r="B20" s="17"/>
      <c r="C20" s="17"/>
      <c r="D20" s="17"/>
      <c r="E20" s="17"/>
      <c r="F20" s="17">
        <f t="shared" si="1"/>
        <v>0</v>
      </c>
    </row>
    <row r="21" ht="13.5" customHeight="1">
      <c r="A21" s="12">
        <v>17.0</v>
      </c>
      <c r="B21" s="17"/>
      <c r="C21" s="17"/>
      <c r="D21" s="17"/>
      <c r="E21" s="17"/>
      <c r="F21" s="17">
        <f t="shared" si="1"/>
        <v>0</v>
      </c>
    </row>
    <row r="22" ht="13.5" customHeight="1">
      <c r="A22" s="12">
        <v>18.0</v>
      </c>
      <c r="B22" s="17"/>
      <c r="C22" s="17"/>
      <c r="D22" s="17"/>
      <c r="E22" s="17"/>
      <c r="F22" s="17">
        <f t="shared" si="1"/>
        <v>0</v>
      </c>
    </row>
    <row r="23" ht="13.5" customHeight="1">
      <c r="A23" s="12">
        <v>19.0</v>
      </c>
      <c r="B23" s="17"/>
      <c r="C23" s="17"/>
      <c r="D23" s="17"/>
      <c r="E23" s="17"/>
      <c r="F23" s="17">
        <f t="shared" si="1"/>
        <v>0</v>
      </c>
    </row>
    <row r="24" ht="13.5" customHeight="1">
      <c r="A24" s="12">
        <v>20.0</v>
      </c>
      <c r="B24" s="17"/>
      <c r="C24" s="17"/>
      <c r="D24" s="17"/>
      <c r="E24" s="17"/>
      <c r="F24" s="17">
        <f t="shared" si="1"/>
        <v>0</v>
      </c>
    </row>
    <row r="25" ht="13.5" customHeight="1"/>
    <row r="26" ht="13.5" customHeight="1">
      <c r="C26" s="28" t="s">
        <v>135</v>
      </c>
      <c r="D26" s="29">
        <f t="shared" ref="D26:E26" si="2">SUM(D5:D24)</f>
        <v>84</v>
      </c>
      <c r="E26" s="29">
        <f t="shared" si="2"/>
        <v>6363</v>
      </c>
      <c r="F26" s="17">
        <f>IFERROR(E26/D26,0)</f>
        <v>75.75</v>
      </c>
    </row>
    <row r="27" ht="13.5" customHeight="1"/>
    <row r="28" ht="13.5" customHeight="1"/>
    <row r="29" ht="13.5" customHeight="1">
      <c r="C29" s="28" t="s">
        <v>136</v>
      </c>
    </row>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30.0"/>
    <col customWidth="1" min="4" max="5" width="27.0"/>
    <col customWidth="1" min="6" max="6" width="14.0"/>
    <col customWidth="1" min="7" max="26" width="8.63"/>
  </cols>
  <sheetData>
    <row r="1" ht="27.0" customHeight="1">
      <c r="A1" s="1" t="s">
        <v>102</v>
      </c>
      <c r="B1" s="3"/>
      <c r="C1" s="3"/>
      <c r="D1" s="3"/>
      <c r="E1" s="3"/>
      <c r="F1" s="4"/>
    </row>
    <row r="2" ht="18.75" customHeight="1">
      <c r="A2" s="5" t="s">
        <v>4</v>
      </c>
      <c r="B2" s="3"/>
      <c r="C2" s="3"/>
      <c r="D2" s="3"/>
      <c r="E2" s="3"/>
      <c r="F2" s="4"/>
    </row>
    <row r="3" ht="13.5" customHeight="1"/>
    <row r="4" ht="13.5" customHeight="1">
      <c r="A4" s="7" t="s">
        <v>6</v>
      </c>
      <c r="B4" s="7" t="s">
        <v>98</v>
      </c>
      <c r="C4" s="7" t="s">
        <v>99</v>
      </c>
      <c r="D4" s="7" t="s">
        <v>104</v>
      </c>
      <c r="E4" s="7" t="s">
        <v>105</v>
      </c>
      <c r="F4" s="7" t="s">
        <v>22</v>
      </c>
    </row>
    <row r="5" ht="13.5" customHeight="1">
      <c r="A5" s="27">
        <v>1.0</v>
      </c>
      <c r="B5" s="26">
        <v>88104.0</v>
      </c>
      <c r="C5" s="26" t="s">
        <v>106</v>
      </c>
      <c r="D5" s="26">
        <v>14.0</v>
      </c>
      <c r="E5" s="26">
        <v>0.0</v>
      </c>
      <c r="F5" s="17">
        <f t="shared" ref="F5:F24" si="1">SUM(D5:E5)</f>
        <v>14</v>
      </c>
    </row>
    <row r="6" ht="13.5" customHeight="1">
      <c r="A6" s="27">
        <v>2.0</v>
      </c>
      <c r="B6" s="26">
        <v>60206.0</v>
      </c>
      <c r="C6" s="26" t="s">
        <v>110</v>
      </c>
      <c r="D6" s="26">
        <v>3.0</v>
      </c>
      <c r="E6" s="26">
        <v>9.0</v>
      </c>
      <c r="F6" s="17">
        <f t="shared" si="1"/>
        <v>12</v>
      </c>
    </row>
    <row r="7" ht="13.5" customHeight="1">
      <c r="A7" s="27">
        <v>3.0</v>
      </c>
      <c r="B7" s="26">
        <v>86230.0</v>
      </c>
      <c r="C7" s="26" t="s">
        <v>112</v>
      </c>
      <c r="D7" s="26">
        <v>1.0</v>
      </c>
      <c r="E7" s="26">
        <v>12.0</v>
      </c>
      <c r="F7" s="17">
        <f t="shared" si="1"/>
        <v>13</v>
      </c>
    </row>
    <row r="8" ht="13.5" customHeight="1">
      <c r="A8" s="27">
        <v>4.0</v>
      </c>
      <c r="B8" s="26">
        <v>88204.0</v>
      </c>
      <c r="C8" s="26" t="s">
        <v>115</v>
      </c>
      <c r="D8" s="26">
        <v>2.0</v>
      </c>
      <c r="E8" s="26">
        <v>18.0</v>
      </c>
      <c r="F8" s="17">
        <f t="shared" si="1"/>
        <v>20</v>
      </c>
    </row>
    <row r="9" ht="13.5" customHeight="1">
      <c r="A9" s="27">
        <v>5.0</v>
      </c>
      <c r="B9" s="26">
        <v>70233.0</v>
      </c>
      <c r="C9" s="26" t="s">
        <v>117</v>
      </c>
      <c r="D9" s="26">
        <v>1.0</v>
      </c>
      <c r="E9" s="26">
        <v>7.0</v>
      </c>
      <c r="F9" s="17">
        <f t="shared" si="1"/>
        <v>8</v>
      </c>
    </row>
    <row r="10" ht="13.5" customHeight="1">
      <c r="A10" s="27">
        <v>6.0</v>
      </c>
      <c r="B10" s="26">
        <v>86008.0</v>
      </c>
      <c r="C10" s="26" t="s">
        <v>119</v>
      </c>
      <c r="D10" s="26">
        <v>4.0</v>
      </c>
      <c r="E10" s="26">
        <v>0.0</v>
      </c>
      <c r="F10" s="17">
        <f t="shared" si="1"/>
        <v>4</v>
      </c>
    </row>
    <row r="11" ht="13.5" customHeight="1">
      <c r="A11" s="27">
        <v>7.0</v>
      </c>
      <c r="B11" s="26">
        <v>86201.0</v>
      </c>
      <c r="C11" s="26" t="s">
        <v>121</v>
      </c>
      <c r="D11" s="26">
        <v>0.0</v>
      </c>
      <c r="E11" s="26">
        <v>10.0</v>
      </c>
      <c r="F11" s="17">
        <f t="shared" si="1"/>
        <v>10</v>
      </c>
    </row>
    <row r="12" ht="13.5" customHeight="1">
      <c r="A12" s="27">
        <v>8.0</v>
      </c>
      <c r="B12" s="26">
        <v>80230.0</v>
      </c>
      <c r="C12" s="26" t="s">
        <v>123</v>
      </c>
      <c r="D12" s="26">
        <v>1.0</v>
      </c>
      <c r="E12" s="26">
        <v>9.0</v>
      </c>
      <c r="F12" s="17">
        <f t="shared" si="1"/>
        <v>10</v>
      </c>
    </row>
    <row r="13" ht="13.5" customHeight="1">
      <c r="A13" s="27">
        <v>9.0</v>
      </c>
      <c r="B13" s="26">
        <v>86237.0</v>
      </c>
      <c r="C13" s="26" t="s">
        <v>125</v>
      </c>
      <c r="D13" s="26">
        <v>0.0</v>
      </c>
      <c r="E13" s="26">
        <v>16.0</v>
      </c>
      <c r="F13" s="17">
        <f t="shared" si="1"/>
        <v>16</v>
      </c>
    </row>
    <row r="14" ht="13.5" customHeight="1">
      <c r="A14" s="27">
        <v>10.0</v>
      </c>
      <c r="B14" s="26">
        <v>86131.0</v>
      </c>
      <c r="C14" s="26" t="s">
        <v>127</v>
      </c>
      <c r="D14" s="26">
        <v>3.0</v>
      </c>
      <c r="E14" s="26">
        <v>0.0</v>
      </c>
      <c r="F14" s="17">
        <f t="shared" si="1"/>
        <v>3</v>
      </c>
    </row>
    <row r="15" ht="13.5" customHeight="1">
      <c r="A15" s="27">
        <v>11.0</v>
      </c>
      <c r="B15" s="26">
        <v>74230.0</v>
      </c>
      <c r="C15" s="26" t="s">
        <v>129</v>
      </c>
      <c r="D15" s="26">
        <v>3.0</v>
      </c>
      <c r="E15" s="26">
        <v>11.0</v>
      </c>
      <c r="F15" s="17">
        <f t="shared" si="1"/>
        <v>14</v>
      </c>
    </row>
    <row r="16" ht="13.5" customHeight="1">
      <c r="A16" s="27">
        <v>12.0</v>
      </c>
      <c r="B16" s="26">
        <v>86130.0</v>
      </c>
      <c r="C16" s="26" t="s">
        <v>132</v>
      </c>
      <c r="D16" s="26">
        <v>6.0</v>
      </c>
      <c r="E16" s="26">
        <v>0.0</v>
      </c>
      <c r="F16" s="17">
        <f t="shared" si="1"/>
        <v>6</v>
      </c>
    </row>
    <row r="17" ht="13.5" customHeight="1">
      <c r="A17" s="27">
        <v>13.0</v>
      </c>
      <c r="B17" s="26">
        <v>93208.0</v>
      </c>
      <c r="C17" s="26" t="s">
        <v>133</v>
      </c>
      <c r="D17" s="26">
        <v>0.0</v>
      </c>
      <c r="E17" s="26">
        <v>6.0</v>
      </c>
      <c r="F17" s="17">
        <f t="shared" si="1"/>
        <v>6</v>
      </c>
    </row>
    <row r="18" ht="13.5" customHeight="1">
      <c r="A18" s="27">
        <v>14.0</v>
      </c>
      <c r="B18" s="26">
        <v>88004.0</v>
      </c>
      <c r="C18" s="26" t="s">
        <v>134</v>
      </c>
      <c r="D18" s="26">
        <v>0.0</v>
      </c>
      <c r="E18" s="26">
        <v>0.0</v>
      </c>
      <c r="F18" s="17">
        <f t="shared" si="1"/>
        <v>0</v>
      </c>
    </row>
    <row r="19" ht="13.5" customHeight="1">
      <c r="A19" s="12">
        <v>15.0</v>
      </c>
      <c r="B19" s="17"/>
      <c r="C19" s="17"/>
      <c r="D19" s="17"/>
      <c r="E19" s="17"/>
      <c r="F19" s="17">
        <f t="shared" si="1"/>
        <v>0</v>
      </c>
    </row>
    <row r="20" ht="13.5" customHeight="1">
      <c r="A20" s="12">
        <v>16.0</v>
      </c>
      <c r="B20" s="17"/>
      <c r="C20" s="17"/>
      <c r="D20" s="17"/>
      <c r="E20" s="17"/>
      <c r="F20" s="17">
        <f t="shared" si="1"/>
        <v>0</v>
      </c>
    </row>
    <row r="21" ht="13.5" customHeight="1">
      <c r="A21" s="12">
        <v>17.0</v>
      </c>
      <c r="B21" s="17"/>
      <c r="C21" s="17"/>
      <c r="D21" s="17"/>
      <c r="E21" s="17"/>
      <c r="F21" s="17">
        <f t="shared" si="1"/>
        <v>0</v>
      </c>
    </row>
    <row r="22" ht="13.5" customHeight="1">
      <c r="A22" s="12">
        <v>18.0</v>
      </c>
      <c r="B22" s="17"/>
      <c r="C22" s="17"/>
      <c r="D22" s="17"/>
      <c r="E22" s="17"/>
      <c r="F22" s="17">
        <f t="shared" si="1"/>
        <v>0</v>
      </c>
    </row>
    <row r="23" ht="13.5" customHeight="1">
      <c r="A23" s="12">
        <v>19.0</v>
      </c>
      <c r="B23" s="17"/>
      <c r="C23" s="17"/>
      <c r="D23" s="17"/>
      <c r="E23" s="17"/>
      <c r="F23" s="17">
        <f t="shared" si="1"/>
        <v>0</v>
      </c>
    </row>
    <row r="24" ht="13.5" customHeight="1">
      <c r="A24" s="12">
        <v>20.0</v>
      </c>
      <c r="B24" s="17"/>
      <c r="C24" s="17"/>
      <c r="D24" s="17"/>
      <c r="E24" s="17"/>
      <c r="F24" s="17">
        <f t="shared" si="1"/>
        <v>0</v>
      </c>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5" width="26.0"/>
    <col customWidth="1" min="6" max="6" width="28.0"/>
    <col customWidth="1" min="7" max="7" width="14.0"/>
    <col customWidth="1" min="8" max="26" width="8.63"/>
  </cols>
  <sheetData>
    <row r="1" ht="27.0" customHeight="1">
      <c r="A1" s="1" t="s">
        <v>107</v>
      </c>
      <c r="B1" s="3"/>
      <c r="C1" s="3"/>
      <c r="D1" s="3"/>
      <c r="E1" s="3"/>
      <c r="F1" s="3"/>
      <c r="G1" s="4"/>
    </row>
    <row r="2" ht="18.75" customHeight="1">
      <c r="A2" s="5" t="s">
        <v>4</v>
      </c>
      <c r="B2" s="3"/>
      <c r="C2" s="3"/>
      <c r="D2" s="3"/>
      <c r="E2" s="3"/>
      <c r="F2" s="3"/>
      <c r="G2" s="4"/>
    </row>
    <row r="3" ht="13.5" customHeight="1"/>
    <row r="4" ht="13.5" customHeight="1">
      <c r="A4" s="7" t="s">
        <v>6</v>
      </c>
      <c r="B4" s="7" t="s">
        <v>98</v>
      </c>
      <c r="C4" s="7" t="s">
        <v>99</v>
      </c>
      <c r="D4" s="7" t="s">
        <v>104</v>
      </c>
      <c r="E4" s="7" t="s">
        <v>105</v>
      </c>
      <c r="F4" s="7" t="s">
        <v>114</v>
      </c>
      <c r="G4" s="7" t="s">
        <v>22</v>
      </c>
    </row>
    <row r="5" ht="13.5" customHeight="1">
      <c r="A5" s="12">
        <v>1.0</v>
      </c>
      <c r="B5" s="17"/>
      <c r="C5" s="17"/>
      <c r="D5" s="17"/>
      <c r="E5" s="17"/>
      <c r="F5" s="17"/>
      <c r="G5" s="17">
        <f t="shared" ref="G5:G24" si="1">SUM(D5:E5)</f>
        <v>0</v>
      </c>
    </row>
    <row r="6" ht="13.5" customHeight="1">
      <c r="A6" s="12">
        <v>2.0</v>
      </c>
      <c r="B6" s="17"/>
      <c r="C6" s="17"/>
      <c r="D6" s="17"/>
      <c r="E6" s="17"/>
      <c r="F6" s="17"/>
      <c r="G6" s="17">
        <f t="shared" si="1"/>
        <v>0</v>
      </c>
    </row>
    <row r="7" ht="13.5" customHeight="1">
      <c r="A7" s="12">
        <v>3.0</v>
      </c>
      <c r="B7" s="17"/>
      <c r="C7" s="17"/>
      <c r="D7" s="17"/>
      <c r="E7" s="17"/>
      <c r="F7" s="17"/>
      <c r="G7" s="17">
        <f t="shared" si="1"/>
        <v>0</v>
      </c>
    </row>
    <row r="8" ht="13.5" customHeight="1">
      <c r="A8" s="12">
        <v>4.0</v>
      </c>
      <c r="B8" s="17"/>
      <c r="C8" s="17"/>
      <c r="D8" s="17"/>
      <c r="E8" s="17"/>
      <c r="F8" s="17"/>
      <c r="G8" s="17">
        <f t="shared" si="1"/>
        <v>0</v>
      </c>
    </row>
    <row r="9" ht="13.5" customHeight="1">
      <c r="A9" s="12">
        <v>5.0</v>
      </c>
      <c r="B9" s="17"/>
      <c r="C9" s="17"/>
      <c r="D9" s="17"/>
      <c r="E9" s="17"/>
      <c r="F9" s="17"/>
      <c r="G9" s="17">
        <f t="shared" si="1"/>
        <v>0</v>
      </c>
    </row>
    <row r="10" ht="13.5" customHeight="1">
      <c r="A10" s="12">
        <v>6.0</v>
      </c>
      <c r="B10" s="17"/>
      <c r="C10" s="17"/>
      <c r="D10" s="17"/>
      <c r="E10" s="17"/>
      <c r="F10" s="17"/>
      <c r="G10" s="17">
        <f t="shared" si="1"/>
        <v>0</v>
      </c>
    </row>
    <row r="11" ht="13.5" customHeight="1">
      <c r="A11" s="12">
        <v>7.0</v>
      </c>
      <c r="B11" s="17"/>
      <c r="C11" s="17"/>
      <c r="D11" s="17"/>
      <c r="E11" s="17"/>
      <c r="F11" s="17"/>
      <c r="G11" s="17">
        <f t="shared" si="1"/>
        <v>0</v>
      </c>
    </row>
    <row r="12" ht="13.5" customHeight="1">
      <c r="A12" s="12">
        <v>8.0</v>
      </c>
      <c r="B12" s="17"/>
      <c r="C12" s="17"/>
      <c r="D12" s="17"/>
      <c r="E12" s="17"/>
      <c r="F12" s="17"/>
      <c r="G12" s="17">
        <f t="shared" si="1"/>
        <v>0</v>
      </c>
    </row>
    <row r="13" ht="13.5" customHeight="1">
      <c r="A13" s="12">
        <v>9.0</v>
      </c>
      <c r="B13" s="17"/>
      <c r="C13" s="17"/>
      <c r="D13" s="17"/>
      <c r="E13" s="17"/>
      <c r="F13" s="17"/>
      <c r="G13" s="17">
        <f t="shared" si="1"/>
        <v>0</v>
      </c>
    </row>
    <row r="14" ht="13.5" customHeight="1">
      <c r="A14" s="12">
        <v>10.0</v>
      </c>
      <c r="B14" s="17"/>
      <c r="C14" s="17"/>
      <c r="D14" s="17"/>
      <c r="E14" s="17"/>
      <c r="F14" s="17"/>
      <c r="G14" s="17">
        <f t="shared" si="1"/>
        <v>0</v>
      </c>
    </row>
    <row r="15" ht="13.5" customHeight="1">
      <c r="A15" s="12">
        <v>11.0</v>
      </c>
      <c r="B15" s="17"/>
      <c r="C15" s="17"/>
      <c r="D15" s="17"/>
      <c r="E15" s="17"/>
      <c r="F15" s="17"/>
      <c r="G15" s="17">
        <f t="shared" si="1"/>
        <v>0</v>
      </c>
    </row>
    <row r="16" ht="13.5" customHeight="1">
      <c r="A16" s="12">
        <v>12.0</v>
      </c>
      <c r="B16" s="17"/>
      <c r="C16" s="17"/>
      <c r="D16" s="17"/>
      <c r="E16" s="17"/>
      <c r="F16" s="17"/>
      <c r="G16" s="17">
        <f t="shared" si="1"/>
        <v>0</v>
      </c>
    </row>
    <row r="17" ht="13.5" customHeight="1">
      <c r="A17" s="12">
        <v>13.0</v>
      </c>
      <c r="B17" s="17"/>
      <c r="C17" s="17"/>
      <c r="D17" s="17"/>
      <c r="E17" s="17"/>
      <c r="F17" s="17"/>
      <c r="G17" s="17">
        <f t="shared" si="1"/>
        <v>0</v>
      </c>
    </row>
    <row r="18" ht="13.5" customHeight="1">
      <c r="A18" s="12">
        <v>14.0</v>
      </c>
      <c r="B18" s="17"/>
      <c r="C18" s="17"/>
      <c r="D18" s="17"/>
      <c r="E18" s="17"/>
      <c r="F18" s="17"/>
      <c r="G18" s="17">
        <f t="shared" si="1"/>
        <v>0</v>
      </c>
    </row>
    <row r="19" ht="13.5" customHeight="1">
      <c r="A19" s="12">
        <v>15.0</v>
      </c>
      <c r="B19" s="17"/>
      <c r="C19" s="17"/>
      <c r="D19" s="17"/>
      <c r="E19" s="17"/>
      <c r="F19" s="17"/>
      <c r="G19" s="17">
        <f t="shared" si="1"/>
        <v>0</v>
      </c>
    </row>
    <row r="20" ht="13.5" customHeight="1">
      <c r="A20" s="12">
        <v>16.0</v>
      </c>
      <c r="B20" s="17"/>
      <c r="C20" s="17"/>
      <c r="D20" s="17"/>
      <c r="E20" s="17"/>
      <c r="F20" s="17"/>
      <c r="G20" s="17">
        <f t="shared" si="1"/>
        <v>0</v>
      </c>
    </row>
    <row r="21" ht="13.5" customHeight="1">
      <c r="A21" s="12">
        <v>17.0</v>
      </c>
      <c r="B21" s="17"/>
      <c r="C21" s="17"/>
      <c r="D21" s="17"/>
      <c r="E21" s="17"/>
      <c r="F21" s="17"/>
      <c r="G21" s="17">
        <f t="shared" si="1"/>
        <v>0</v>
      </c>
    </row>
    <row r="22" ht="13.5" customHeight="1">
      <c r="A22" s="12">
        <v>18.0</v>
      </c>
      <c r="B22" s="17"/>
      <c r="C22" s="17"/>
      <c r="D22" s="17"/>
      <c r="E22" s="17"/>
      <c r="F22" s="17"/>
      <c r="G22" s="17">
        <f t="shared" si="1"/>
        <v>0</v>
      </c>
    </row>
    <row r="23" ht="13.5" customHeight="1">
      <c r="A23" s="12">
        <v>19.0</v>
      </c>
      <c r="B23" s="17"/>
      <c r="C23" s="17"/>
      <c r="D23" s="17"/>
      <c r="E23" s="17"/>
      <c r="F23" s="17"/>
      <c r="G23" s="17">
        <f t="shared" si="1"/>
        <v>0</v>
      </c>
    </row>
    <row r="24" ht="13.5" customHeight="1">
      <c r="A24" s="12">
        <v>20.0</v>
      </c>
      <c r="B24" s="17"/>
      <c r="C24" s="17"/>
      <c r="D24" s="17"/>
      <c r="E24" s="17"/>
      <c r="F24" s="17"/>
      <c r="G24" s="17">
        <f t="shared" si="1"/>
        <v>0</v>
      </c>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G1"/>
    <mergeCell ref="A2:G2"/>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34.0"/>
    <col customWidth="1" min="4" max="4" width="16.0"/>
    <col customWidth="1" min="5" max="5" width="18.0"/>
    <col customWidth="1" min="6" max="6" width="14.0"/>
    <col customWidth="1" min="7" max="7" width="20.0"/>
    <col customWidth="1" min="8" max="26" width="8.63"/>
  </cols>
  <sheetData>
    <row r="1" ht="27.0" customHeight="1">
      <c r="A1" s="1" t="s">
        <v>137</v>
      </c>
      <c r="B1" s="3"/>
      <c r="C1" s="3"/>
      <c r="D1" s="3"/>
      <c r="E1" s="3"/>
      <c r="F1" s="3"/>
      <c r="G1" s="4"/>
    </row>
    <row r="2" ht="18.75" customHeight="1">
      <c r="A2" s="5" t="s">
        <v>4</v>
      </c>
      <c r="B2" s="3"/>
      <c r="C2" s="3"/>
      <c r="D2" s="3"/>
      <c r="E2" s="3"/>
      <c r="F2" s="3"/>
      <c r="G2" s="4"/>
    </row>
    <row r="3" ht="13.5" customHeight="1"/>
    <row r="4" ht="13.5" customHeight="1">
      <c r="A4" s="7" t="s">
        <v>6</v>
      </c>
      <c r="B4" s="7" t="s">
        <v>98</v>
      </c>
      <c r="C4" s="7" t="s">
        <v>138</v>
      </c>
      <c r="D4" s="7" t="s">
        <v>139</v>
      </c>
      <c r="E4" s="7" t="s">
        <v>140</v>
      </c>
      <c r="F4" s="7" t="s">
        <v>22</v>
      </c>
      <c r="G4" s="7" t="s">
        <v>141</v>
      </c>
    </row>
    <row r="5" ht="13.5" customHeight="1">
      <c r="A5" s="27">
        <v>1.0</v>
      </c>
      <c r="B5" s="26">
        <v>86008.0</v>
      </c>
      <c r="C5" s="26" t="s">
        <v>119</v>
      </c>
      <c r="D5" s="26">
        <v>0.0</v>
      </c>
      <c r="E5" s="26">
        <v>4.0</v>
      </c>
      <c r="F5" s="26">
        <v>4.0</v>
      </c>
      <c r="G5" s="30">
        <f t="shared" ref="G5:G19" si="1">IFERROR(D5/F5,0)</f>
        <v>0</v>
      </c>
    </row>
    <row r="6" ht="13.5" customHeight="1">
      <c r="A6" s="27">
        <v>2.0</v>
      </c>
      <c r="B6" s="26">
        <v>88004.0</v>
      </c>
      <c r="C6" s="26" t="s">
        <v>134</v>
      </c>
      <c r="D6" s="26">
        <v>0.0</v>
      </c>
      <c r="E6" s="26">
        <v>0.0</v>
      </c>
      <c r="F6" s="26">
        <v>0.0</v>
      </c>
      <c r="G6" s="30">
        <f t="shared" si="1"/>
        <v>0</v>
      </c>
    </row>
    <row r="7" ht="13.5" customHeight="1">
      <c r="A7" s="12">
        <v>3.0</v>
      </c>
      <c r="B7" s="17"/>
      <c r="C7" s="17"/>
      <c r="D7" s="17"/>
      <c r="E7" s="17"/>
      <c r="F7" s="17">
        <f t="shared" ref="F7:F19" si="2">SUM(D7:E7)</f>
        <v>0</v>
      </c>
      <c r="G7" s="30">
        <f t="shared" si="1"/>
        <v>0</v>
      </c>
    </row>
    <row r="8" ht="13.5" customHeight="1">
      <c r="A8" s="12">
        <v>4.0</v>
      </c>
      <c r="B8" s="17"/>
      <c r="C8" s="17"/>
      <c r="D8" s="17"/>
      <c r="E8" s="17"/>
      <c r="F8" s="17">
        <f t="shared" si="2"/>
        <v>0</v>
      </c>
      <c r="G8" s="30">
        <f t="shared" si="1"/>
        <v>0</v>
      </c>
    </row>
    <row r="9" ht="13.5" customHeight="1">
      <c r="A9" s="12">
        <v>5.0</v>
      </c>
      <c r="B9" s="17"/>
      <c r="C9" s="17"/>
      <c r="D9" s="17"/>
      <c r="E9" s="17"/>
      <c r="F9" s="17">
        <f t="shared" si="2"/>
        <v>0</v>
      </c>
      <c r="G9" s="30">
        <f t="shared" si="1"/>
        <v>0</v>
      </c>
    </row>
    <row r="10" ht="13.5" customHeight="1">
      <c r="A10" s="12">
        <v>6.0</v>
      </c>
      <c r="B10" s="17"/>
      <c r="C10" s="17"/>
      <c r="D10" s="17"/>
      <c r="E10" s="17"/>
      <c r="F10" s="17">
        <f t="shared" si="2"/>
        <v>0</v>
      </c>
      <c r="G10" s="30">
        <f t="shared" si="1"/>
        <v>0</v>
      </c>
    </row>
    <row r="11" ht="13.5" customHeight="1">
      <c r="A11" s="12">
        <v>7.0</v>
      </c>
      <c r="B11" s="17"/>
      <c r="C11" s="17"/>
      <c r="D11" s="17"/>
      <c r="E11" s="17"/>
      <c r="F11" s="17">
        <f t="shared" si="2"/>
        <v>0</v>
      </c>
      <c r="G11" s="30">
        <f t="shared" si="1"/>
        <v>0</v>
      </c>
    </row>
    <row r="12" ht="13.5" customHeight="1">
      <c r="A12" s="12">
        <v>8.0</v>
      </c>
      <c r="B12" s="17"/>
      <c r="C12" s="17"/>
      <c r="D12" s="17"/>
      <c r="E12" s="17"/>
      <c r="F12" s="17">
        <f t="shared" si="2"/>
        <v>0</v>
      </c>
      <c r="G12" s="30">
        <f t="shared" si="1"/>
        <v>0</v>
      </c>
    </row>
    <row r="13" ht="13.5" customHeight="1">
      <c r="A13" s="12">
        <v>9.0</v>
      </c>
      <c r="B13" s="17"/>
      <c r="C13" s="17"/>
      <c r="D13" s="17"/>
      <c r="E13" s="17"/>
      <c r="F13" s="17">
        <f t="shared" si="2"/>
        <v>0</v>
      </c>
      <c r="G13" s="30">
        <f t="shared" si="1"/>
        <v>0</v>
      </c>
    </row>
    <row r="14" ht="13.5" customHeight="1">
      <c r="A14" s="12">
        <v>10.0</v>
      </c>
      <c r="B14" s="17"/>
      <c r="C14" s="17"/>
      <c r="D14" s="17"/>
      <c r="E14" s="17"/>
      <c r="F14" s="17">
        <f t="shared" si="2"/>
        <v>0</v>
      </c>
      <c r="G14" s="30">
        <f t="shared" si="1"/>
        <v>0</v>
      </c>
    </row>
    <row r="15" ht="13.5" customHeight="1">
      <c r="A15" s="12">
        <v>11.0</v>
      </c>
      <c r="B15" s="17"/>
      <c r="C15" s="17"/>
      <c r="D15" s="17"/>
      <c r="E15" s="17"/>
      <c r="F15" s="17">
        <f t="shared" si="2"/>
        <v>0</v>
      </c>
      <c r="G15" s="30">
        <f t="shared" si="1"/>
        <v>0</v>
      </c>
    </row>
    <row r="16" ht="13.5" customHeight="1">
      <c r="A16" s="12">
        <v>12.0</v>
      </c>
      <c r="B16" s="17"/>
      <c r="C16" s="17"/>
      <c r="D16" s="17"/>
      <c r="E16" s="17"/>
      <c r="F16" s="17">
        <f t="shared" si="2"/>
        <v>0</v>
      </c>
      <c r="G16" s="30">
        <f t="shared" si="1"/>
        <v>0</v>
      </c>
    </row>
    <row r="17" ht="13.5" customHeight="1">
      <c r="A17" s="12">
        <v>13.0</v>
      </c>
      <c r="B17" s="17"/>
      <c r="C17" s="17"/>
      <c r="D17" s="17"/>
      <c r="E17" s="17"/>
      <c r="F17" s="17">
        <f t="shared" si="2"/>
        <v>0</v>
      </c>
      <c r="G17" s="30">
        <f t="shared" si="1"/>
        <v>0</v>
      </c>
    </row>
    <row r="18" ht="13.5" customHeight="1">
      <c r="A18" s="12">
        <v>14.0</v>
      </c>
      <c r="B18" s="17"/>
      <c r="C18" s="17"/>
      <c r="D18" s="17"/>
      <c r="E18" s="17"/>
      <c r="F18" s="17">
        <f t="shared" si="2"/>
        <v>0</v>
      </c>
      <c r="G18" s="30">
        <f t="shared" si="1"/>
        <v>0</v>
      </c>
    </row>
    <row r="19" ht="13.5" customHeight="1">
      <c r="A19" s="12">
        <v>15.0</v>
      </c>
      <c r="B19" s="17"/>
      <c r="C19" s="17"/>
      <c r="D19" s="17"/>
      <c r="E19" s="17"/>
      <c r="F19" s="17">
        <f t="shared" si="2"/>
        <v>0</v>
      </c>
      <c r="G19" s="30">
        <f t="shared" si="1"/>
        <v>0</v>
      </c>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G1"/>
    <mergeCell ref="A2:G2"/>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4" width="18.0"/>
    <col customWidth="1" min="5" max="5" width="14.0"/>
    <col customWidth="1" min="6" max="6" width="15.0"/>
    <col customWidth="1" min="7" max="7" width="12.0"/>
    <col customWidth="1" min="8" max="8" width="14.0"/>
    <col customWidth="1" min="9" max="9" width="16.0"/>
    <col customWidth="1" min="10" max="10" width="14.0"/>
    <col customWidth="1" min="11" max="26" width="8.63"/>
  </cols>
  <sheetData>
    <row r="1" ht="27.0" customHeight="1">
      <c r="A1" s="1" t="s">
        <v>142</v>
      </c>
      <c r="B1" s="3"/>
      <c r="C1" s="3"/>
      <c r="D1" s="3"/>
      <c r="E1" s="3"/>
      <c r="F1" s="3"/>
      <c r="G1" s="3"/>
      <c r="H1" s="3"/>
      <c r="I1" s="3"/>
      <c r="J1" s="4"/>
    </row>
    <row r="2" ht="18.75" customHeight="1">
      <c r="A2" s="5" t="s">
        <v>4</v>
      </c>
      <c r="B2" s="3"/>
      <c r="C2" s="3"/>
      <c r="D2" s="3"/>
      <c r="E2" s="3"/>
      <c r="F2" s="3"/>
      <c r="G2" s="3"/>
      <c r="H2" s="3"/>
      <c r="I2" s="3"/>
      <c r="J2" s="4"/>
    </row>
    <row r="3" ht="13.5" customHeight="1"/>
    <row r="4" ht="13.5" customHeight="1">
      <c r="A4" s="7" t="s">
        <v>6</v>
      </c>
      <c r="B4" s="7" t="s">
        <v>98</v>
      </c>
      <c r="C4" s="7" t="s">
        <v>99</v>
      </c>
      <c r="D4" s="7" t="s">
        <v>143</v>
      </c>
      <c r="E4" s="7" t="s">
        <v>139</v>
      </c>
      <c r="F4" s="7" t="s">
        <v>144</v>
      </c>
      <c r="G4" s="7" t="s">
        <v>145</v>
      </c>
      <c r="H4" s="7" t="s">
        <v>146</v>
      </c>
      <c r="I4" s="7" t="s">
        <v>147</v>
      </c>
      <c r="J4" s="7" t="s">
        <v>22</v>
      </c>
    </row>
    <row r="5" ht="13.5" customHeight="1">
      <c r="A5" s="27">
        <v>1.0</v>
      </c>
      <c r="B5" s="26">
        <v>88104.0</v>
      </c>
      <c r="C5" s="26" t="s">
        <v>148</v>
      </c>
      <c r="D5" s="26" t="s">
        <v>149</v>
      </c>
      <c r="E5" s="26">
        <v>1.0</v>
      </c>
      <c r="F5" s="26">
        <v>2.0</v>
      </c>
      <c r="G5" s="26">
        <v>11.0</v>
      </c>
      <c r="H5" s="26">
        <v>0.0</v>
      </c>
      <c r="I5" s="26">
        <v>0.0</v>
      </c>
      <c r="J5" s="17">
        <f t="shared" ref="J5:J24" si="1">SUM(E5:I5)</f>
        <v>14</v>
      </c>
    </row>
    <row r="6" ht="13.5" customHeight="1">
      <c r="A6" s="27">
        <v>2.0</v>
      </c>
      <c r="B6" s="26">
        <v>60206.0</v>
      </c>
      <c r="C6" s="26" t="s">
        <v>150</v>
      </c>
      <c r="D6" s="26" t="s">
        <v>151</v>
      </c>
      <c r="E6" s="26">
        <v>0.0</v>
      </c>
      <c r="F6" s="26">
        <v>0.0</v>
      </c>
      <c r="G6" s="26">
        <v>6.0</v>
      </c>
      <c r="H6" s="26">
        <v>1.0</v>
      </c>
      <c r="I6" s="26">
        <v>5.0</v>
      </c>
      <c r="J6" s="17">
        <f t="shared" si="1"/>
        <v>12</v>
      </c>
    </row>
    <row r="7" ht="13.5" customHeight="1">
      <c r="A7" s="27">
        <v>3.0</v>
      </c>
      <c r="B7" s="26">
        <v>86230.0</v>
      </c>
      <c r="C7" s="26" t="s">
        <v>153</v>
      </c>
      <c r="D7" s="26" t="s">
        <v>151</v>
      </c>
      <c r="E7" s="26">
        <v>0.0</v>
      </c>
      <c r="F7" s="26">
        <v>0.0</v>
      </c>
      <c r="G7" s="26">
        <v>5.0</v>
      </c>
      <c r="H7" s="26">
        <v>7.0</v>
      </c>
      <c r="I7" s="26">
        <v>1.0</v>
      </c>
      <c r="J7" s="17">
        <f t="shared" si="1"/>
        <v>13</v>
      </c>
    </row>
    <row r="8" ht="13.5" customHeight="1">
      <c r="A8" s="27">
        <v>4.0</v>
      </c>
      <c r="B8" s="26">
        <v>88204.0</v>
      </c>
      <c r="C8" s="26" t="s">
        <v>148</v>
      </c>
      <c r="D8" s="26" t="s">
        <v>151</v>
      </c>
      <c r="E8" s="26">
        <v>0.0</v>
      </c>
      <c r="F8" s="26">
        <v>0.0</v>
      </c>
      <c r="G8" s="26">
        <v>3.0</v>
      </c>
      <c r="H8" s="26">
        <v>8.0</v>
      </c>
      <c r="I8" s="26">
        <v>9.0</v>
      </c>
      <c r="J8" s="17">
        <f t="shared" si="1"/>
        <v>20</v>
      </c>
    </row>
    <row r="9" ht="13.5" customHeight="1">
      <c r="A9" s="27">
        <v>5.0</v>
      </c>
      <c r="B9" s="26">
        <v>70233.0</v>
      </c>
      <c r="C9" s="26" t="s">
        <v>156</v>
      </c>
      <c r="D9" s="26" t="s">
        <v>151</v>
      </c>
      <c r="E9" s="26">
        <v>0.0</v>
      </c>
      <c r="F9" s="26">
        <v>0.0</v>
      </c>
      <c r="G9" s="26">
        <v>2.0</v>
      </c>
      <c r="H9" s="26">
        <v>4.0</v>
      </c>
      <c r="I9" s="26">
        <v>2.0</v>
      </c>
      <c r="J9" s="17">
        <f t="shared" si="1"/>
        <v>8</v>
      </c>
    </row>
    <row r="10" ht="13.5" customHeight="1">
      <c r="A10" s="27">
        <v>6.0</v>
      </c>
      <c r="B10" s="26">
        <v>86008.0</v>
      </c>
      <c r="C10" s="26" t="s">
        <v>153</v>
      </c>
      <c r="D10" s="26" t="s">
        <v>166</v>
      </c>
      <c r="E10" s="26">
        <v>0.0</v>
      </c>
      <c r="F10" s="26">
        <v>0.0</v>
      </c>
      <c r="G10" s="26">
        <v>1.0</v>
      </c>
      <c r="H10" s="26">
        <v>1.0</v>
      </c>
      <c r="I10" s="26">
        <v>2.0</v>
      </c>
      <c r="J10" s="17">
        <f t="shared" si="1"/>
        <v>4</v>
      </c>
    </row>
    <row r="11" ht="13.5" customHeight="1">
      <c r="A11" s="27">
        <v>7.0</v>
      </c>
      <c r="B11" s="26">
        <v>86201.0</v>
      </c>
      <c r="C11" s="26" t="s">
        <v>170</v>
      </c>
      <c r="D11" s="26" t="s">
        <v>151</v>
      </c>
      <c r="E11" s="26">
        <v>0.0</v>
      </c>
      <c r="F11" s="26">
        <v>0.0</v>
      </c>
      <c r="G11" s="26">
        <v>2.0</v>
      </c>
      <c r="H11" s="26">
        <v>4.0</v>
      </c>
      <c r="I11" s="26">
        <v>4.0</v>
      </c>
      <c r="J11" s="17">
        <f t="shared" si="1"/>
        <v>10</v>
      </c>
    </row>
    <row r="12" ht="13.5" customHeight="1">
      <c r="A12" s="27">
        <v>8.0</v>
      </c>
      <c r="B12" s="26">
        <v>80230.0</v>
      </c>
      <c r="C12" s="26" t="s">
        <v>171</v>
      </c>
      <c r="D12" s="26" t="s">
        <v>151</v>
      </c>
      <c r="E12" s="26">
        <v>0.0</v>
      </c>
      <c r="F12" s="26">
        <v>0.0</v>
      </c>
      <c r="G12" s="26">
        <v>2.0</v>
      </c>
      <c r="H12" s="26">
        <v>6.0</v>
      </c>
      <c r="I12" s="26">
        <v>2.0</v>
      </c>
      <c r="J12" s="17">
        <f t="shared" si="1"/>
        <v>10</v>
      </c>
    </row>
    <row r="13" ht="13.5" customHeight="1">
      <c r="A13" s="27">
        <v>9.0</v>
      </c>
      <c r="B13" s="26">
        <v>86237.0</v>
      </c>
      <c r="C13" s="26" t="s">
        <v>172</v>
      </c>
      <c r="D13" s="26" t="s">
        <v>151</v>
      </c>
      <c r="E13" s="26">
        <v>0.0</v>
      </c>
      <c r="F13" s="26">
        <v>0.0</v>
      </c>
      <c r="G13" s="26">
        <v>3.0</v>
      </c>
      <c r="H13" s="26">
        <v>6.0</v>
      </c>
      <c r="I13" s="26">
        <v>8.0</v>
      </c>
      <c r="J13" s="17">
        <f t="shared" si="1"/>
        <v>17</v>
      </c>
    </row>
    <row r="14" ht="13.5" customHeight="1">
      <c r="A14" s="27">
        <v>10.0</v>
      </c>
      <c r="B14" s="26">
        <v>86131.0</v>
      </c>
      <c r="C14" s="26" t="s">
        <v>172</v>
      </c>
      <c r="D14" s="26" t="s">
        <v>149</v>
      </c>
      <c r="E14" s="26">
        <v>0.0</v>
      </c>
      <c r="F14" s="26">
        <v>0.0</v>
      </c>
      <c r="G14" s="26">
        <v>3.0</v>
      </c>
      <c r="H14" s="26">
        <v>0.0</v>
      </c>
      <c r="I14" s="26">
        <v>0.0</v>
      </c>
      <c r="J14" s="17">
        <f t="shared" si="1"/>
        <v>3</v>
      </c>
    </row>
    <row r="15" ht="13.5" customHeight="1">
      <c r="A15" s="27">
        <v>11.0</v>
      </c>
      <c r="B15" s="26">
        <v>74230.0</v>
      </c>
      <c r="C15" s="26" t="s">
        <v>174</v>
      </c>
      <c r="D15" s="26" t="s">
        <v>151</v>
      </c>
      <c r="E15" s="26">
        <v>0.0</v>
      </c>
      <c r="F15" s="26">
        <v>0.0</v>
      </c>
      <c r="G15" s="26">
        <v>2.0</v>
      </c>
      <c r="H15" s="26">
        <v>8.0</v>
      </c>
      <c r="I15" s="26">
        <v>5.0</v>
      </c>
      <c r="J15" s="17">
        <f t="shared" si="1"/>
        <v>15</v>
      </c>
    </row>
    <row r="16" ht="13.5" customHeight="1">
      <c r="A16" s="27">
        <v>12.0</v>
      </c>
      <c r="B16" s="26">
        <v>86130.0</v>
      </c>
      <c r="C16" s="26" t="s">
        <v>153</v>
      </c>
      <c r="D16" s="26" t="s">
        <v>149</v>
      </c>
      <c r="E16" s="26">
        <v>0.0</v>
      </c>
      <c r="F16" s="26">
        <v>0.0</v>
      </c>
      <c r="G16" s="26">
        <v>5.0</v>
      </c>
      <c r="H16" s="26">
        <v>1.0</v>
      </c>
      <c r="I16" s="26">
        <v>0.0</v>
      </c>
      <c r="J16" s="17">
        <f t="shared" si="1"/>
        <v>6</v>
      </c>
    </row>
    <row r="17" ht="13.5" customHeight="1">
      <c r="A17" s="27">
        <v>13.0</v>
      </c>
      <c r="B17" s="26">
        <v>93208.0</v>
      </c>
      <c r="C17" s="26" t="s">
        <v>175</v>
      </c>
      <c r="D17" s="26" t="s">
        <v>151</v>
      </c>
      <c r="E17" s="26">
        <v>0.0</v>
      </c>
      <c r="F17" s="26">
        <v>0.0</v>
      </c>
      <c r="G17" s="26">
        <v>1.0</v>
      </c>
      <c r="H17" s="26">
        <v>1.0</v>
      </c>
      <c r="I17" s="26">
        <v>4.0</v>
      </c>
      <c r="J17" s="17">
        <f t="shared" si="1"/>
        <v>6</v>
      </c>
    </row>
    <row r="18" ht="13.5" customHeight="1">
      <c r="A18" s="27">
        <v>14.0</v>
      </c>
      <c r="B18" s="26">
        <v>88004.0</v>
      </c>
      <c r="C18" s="26" t="s">
        <v>148</v>
      </c>
      <c r="D18" s="26" t="s">
        <v>166</v>
      </c>
      <c r="E18" s="26">
        <v>0.0</v>
      </c>
      <c r="F18" s="26">
        <v>0.0</v>
      </c>
      <c r="G18" s="26">
        <v>0.0</v>
      </c>
      <c r="H18" s="26">
        <v>0.0</v>
      </c>
      <c r="I18" s="26">
        <v>0.0</v>
      </c>
      <c r="J18" s="17">
        <f t="shared" si="1"/>
        <v>0</v>
      </c>
    </row>
    <row r="19" ht="13.5" customHeight="1">
      <c r="A19" s="12">
        <v>15.0</v>
      </c>
      <c r="B19" s="17"/>
      <c r="C19" s="17"/>
      <c r="D19" s="17"/>
      <c r="E19" s="17"/>
      <c r="F19" s="17"/>
      <c r="G19" s="17"/>
      <c r="H19" s="17"/>
      <c r="I19" s="17"/>
      <c r="J19" s="17">
        <f t="shared" si="1"/>
        <v>0</v>
      </c>
    </row>
    <row r="20" ht="13.5" customHeight="1">
      <c r="A20" s="12">
        <v>16.0</v>
      </c>
      <c r="B20" s="17"/>
      <c r="C20" s="17"/>
      <c r="D20" s="17"/>
      <c r="E20" s="17"/>
      <c r="F20" s="17"/>
      <c r="G20" s="17"/>
      <c r="H20" s="17"/>
      <c r="I20" s="17"/>
      <c r="J20" s="17">
        <f t="shared" si="1"/>
        <v>0</v>
      </c>
    </row>
    <row r="21" ht="13.5" customHeight="1">
      <c r="A21" s="12">
        <v>17.0</v>
      </c>
      <c r="B21" s="17"/>
      <c r="C21" s="17"/>
      <c r="D21" s="17"/>
      <c r="E21" s="17"/>
      <c r="F21" s="17"/>
      <c r="G21" s="17"/>
      <c r="H21" s="17"/>
      <c r="I21" s="17"/>
      <c r="J21" s="17">
        <f t="shared" si="1"/>
        <v>0</v>
      </c>
    </row>
    <row r="22" ht="13.5" customHeight="1">
      <c r="A22" s="12">
        <v>18.0</v>
      </c>
      <c r="B22" s="17"/>
      <c r="C22" s="17"/>
      <c r="D22" s="17"/>
      <c r="E22" s="17"/>
      <c r="F22" s="17"/>
      <c r="G22" s="17"/>
      <c r="H22" s="17"/>
      <c r="I22" s="17"/>
      <c r="J22" s="17">
        <f t="shared" si="1"/>
        <v>0</v>
      </c>
    </row>
    <row r="23" ht="13.5" customHeight="1">
      <c r="A23" s="12">
        <v>19.0</v>
      </c>
      <c r="B23" s="17"/>
      <c r="C23" s="17"/>
      <c r="D23" s="17"/>
      <c r="E23" s="17"/>
      <c r="F23" s="17"/>
      <c r="G23" s="17"/>
      <c r="H23" s="17"/>
      <c r="I23" s="17"/>
      <c r="J23" s="17">
        <f t="shared" si="1"/>
        <v>0</v>
      </c>
    </row>
    <row r="24" ht="13.5" customHeight="1">
      <c r="A24" s="12">
        <v>20.0</v>
      </c>
      <c r="B24" s="17"/>
      <c r="C24" s="17"/>
      <c r="D24" s="17"/>
      <c r="E24" s="17"/>
      <c r="F24" s="17"/>
      <c r="G24" s="17"/>
      <c r="H24" s="17"/>
      <c r="I24" s="17"/>
      <c r="J24" s="17">
        <f t="shared" si="1"/>
        <v>0</v>
      </c>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J1"/>
    <mergeCell ref="A2:J2"/>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4" width="18.0"/>
    <col customWidth="1" min="5" max="7" width="12.0"/>
    <col customWidth="1" min="8" max="8" width="20.0"/>
    <col customWidth="1" min="9" max="26" width="8.63"/>
  </cols>
  <sheetData>
    <row r="1" ht="27.0" customHeight="1">
      <c r="A1" s="1" t="s">
        <v>152</v>
      </c>
      <c r="B1" s="3"/>
      <c r="C1" s="3"/>
      <c r="D1" s="3"/>
      <c r="E1" s="3"/>
      <c r="F1" s="3"/>
      <c r="G1" s="3"/>
      <c r="H1" s="3"/>
      <c r="I1" s="4"/>
    </row>
    <row r="2" ht="18.75" customHeight="1">
      <c r="A2" s="5" t="s">
        <v>4</v>
      </c>
      <c r="B2" s="3"/>
      <c r="C2" s="3"/>
      <c r="D2" s="3"/>
      <c r="E2" s="3"/>
      <c r="F2" s="3"/>
      <c r="G2" s="3"/>
      <c r="H2" s="3"/>
      <c r="I2" s="4"/>
    </row>
    <row r="3" ht="13.5" customHeight="1"/>
    <row r="4" ht="13.5" customHeight="1">
      <c r="A4" s="31" t="s">
        <v>6</v>
      </c>
      <c r="B4" s="31" t="s">
        <v>154</v>
      </c>
      <c r="C4" s="31" t="s">
        <v>99</v>
      </c>
      <c r="D4" s="31" t="s">
        <v>155</v>
      </c>
      <c r="E4" s="32" t="s">
        <v>157</v>
      </c>
      <c r="F4" s="15"/>
      <c r="G4" s="15"/>
      <c r="H4" s="15"/>
      <c r="I4" s="18"/>
    </row>
    <row r="5" ht="13.5" customHeight="1">
      <c r="A5" s="21"/>
      <c r="B5" s="21"/>
      <c r="C5" s="21"/>
      <c r="D5" s="21"/>
      <c r="E5" s="33" t="s">
        <v>160</v>
      </c>
      <c r="F5" s="33" t="s">
        <v>163</v>
      </c>
      <c r="G5" s="33" t="s">
        <v>165</v>
      </c>
      <c r="H5" s="33" t="s">
        <v>168</v>
      </c>
      <c r="I5" s="35" t="s">
        <v>169</v>
      </c>
    </row>
    <row r="6" ht="13.5" customHeight="1">
      <c r="A6" s="27">
        <v>1.0</v>
      </c>
      <c r="B6" s="26">
        <v>60206.0</v>
      </c>
      <c r="C6" s="26" t="s">
        <v>150</v>
      </c>
      <c r="D6" s="26" t="s">
        <v>151</v>
      </c>
      <c r="E6" s="26">
        <v>0.0</v>
      </c>
      <c r="F6" s="26">
        <v>0.0</v>
      </c>
      <c r="G6" s="26">
        <v>0.0</v>
      </c>
      <c r="H6" s="26">
        <v>97.0</v>
      </c>
      <c r="I6" s="39">
        <v>44.0</v>
      </c>
    </row>
    <row r="7" ht="13.5" customHeight="1">
      <c r="A7" s="27">
        <v>2.0</v>
      </c>
      <c r="B7" s="26">
        <v>86230.0</v>
      </c>
      <c r="C7" s="26" t="s">
        <v>153</v>
      </c>
      <c r="D7" s="26" t="s">
        <v>151</v>
      </c>
      <c r="E7" s="26">
        <v>0.0</v>
      </c>
      <c r="F7" s="26">
        <v>0.0</v>
      </c>
      <c r="G7" s="26">
        <v>0.0</v>
      </c>
      <c r="H7" s="26">
        <v>183.0</v>
      </c>
      <c r="I7" s="39">
        <v>69.0</v>
      </c>
    </row>
    <row r="8" ht="13.5" customHeight="1">
      <c r="A8" s="27">
        <v>3.0</v>
      </c>
      <c r="B8" s="26">
        <v>88204.0</v>
      </c>
      <c r="C8" s="26" t="s">
        <v>148</v>
      </c>
      <c r="D8" s="26" t="s">
        <v>151</v>
      </c>
      <c r="E8" s="26">
        <v>0.0</v>
      </c>
      <c r="F8" s="26">
        <v>0.0</v>
      </c>
      <c r="G8" s="26">
        <v>0.0</v>
      </c>
      <c r="H8" s="26">
        <v>213.0</v>
      </c>
      <c r="I8" s="39">
        <v>67.0</v>
      </c>
    </row>
    <row r="9" ht="13.5" customHeight="1">
      <c r="A9" s="27">
        <v>4.0</v>
      </c>
      <c r="B9" s="26">
        <v>70233.0</v>
      </c>
      <c r="C9" s="26" t="s">
        <v>156</v>
      </c>
      <c r="D9" s="26" t="s">
        <v>151</v>
      </c>
      <c r="E9" s="26">
        <v>0.0</v>
      </c>
      <c r="F9" s="26">
        <v>0.0</v>
      </c>
      <c r="G9" s="26">
        <v>0.0</v>
      </c>
      <c r="H9" s="26">
        <v>24.0</v>
      </c>
      <c r="I9" s="39">
        <v>23.0</v>
      </c>
    </row>
    <row r="10" ht="13.5" customHeight="1">
      <c r="A10" s="27">
        <v>5.0</v>
      </c>
      <c r="B10" s="26">
        <v>86201.0</v>
      </c>
      <c r="C10" s="26" t="s">
        <v>170</v>
      </c>
      <c r="D10" s="26" t="s">
        <v>151</v>
      </c>
      <c r="E10" s="26">
        <v>0.0</v>
      </c>
      <c r="F10" s="26">
        <v>0.0</v>
      </c>
      <c r="G10" s="26">
        <v>0.0</v>
      </c>
      <c r="H10" s="26">
        <v>44.0</v>
      </c>
      <c r="I10" s="39">
        <v>35.0</v>
      </c>
    </row>
    <row r="11" ht="13.5" customHeight="1">
      <c r="A11" s="27">
        <v>6.0</v>
      </c>
      <c r="B11" s="26">
        <v>80230.0</v>
      </c>
      <c r="C11" s="26" t="s">
        <v>171</v>
      </c>
      <c r="D11" s="26" t="s">
        <v>151</v>
      </c>
      <c r="E11" s="26">
        <v>0.0</v>
      </c>
      <c r="F11" s="26">
        <v>0.0</v>
      </c>
      <c r="G11" s="26">
        <v>0.0</v>
      </c>
      <c r="H11" s="26">
        <v>28.0</v>
      </c>
      <c r="I11" s="39">
        <v>12.0</v>
      </c>
    </row>
    <row r="12" ht="13.5" customHeight="1">
      <c r="A12" s="27">
        <v>7.0</v>
      </c>
      <c r="B12" s="26">
        <v>86237.0</v>
      </c>
      <c r="C12" s="26" t="s">
        <v>172</v>
      </c>
      <c r="D12" s="26" t="s">
        <v>151</v>
      </c>
      <c r="E12" s="26">
        <v>0.0</v>
      </c>
      <c r="F12" s="26">
        <v>0.0</v>
      </c>
      <c r="G12" s="26">
        <v>0.0</v>
      </c>
      <c r="H12" s="26">
        <v>152.0</v>
      </c>
      <c r="I12" s="39">
        <v>40.0</v>
      </c>
    </row>
    <row r="13" ht="13.5" customHeight="1">
      <c r="A13" s="27">
        <v>8.0</v>
      </c>
      <c r="B13" s="26">
        <v>74230.0</v>
      </c>
      <c r="C13" s="26" t="s">
        <v>174</v>
      </c>
      <c r="D13" s="26" t="s">
        <v>151</v>
      </c>
      <c r="E13" s="26">
        <v>0.0</v>
      </c>
      <c r="F13" s="26">
        <v>0.0</v>
      </c>
      <c r="G13" s="26">
        <v>0.0</v>
      </c>
      <c r="H13" s="26">
        <v>104.0</v>
      </c>
      <c r="I13" s="39">
        <v>77.0</v>
      </c>
    </row>
    <row r="14" ht="13.5" customHeight="1">
      <c r="A14" s="27">
        <v>9.0</v>
      </c>
      <c r="B14" s="26">
        <v>93208.0</v>
      </c>
      <c r="C14" s="26" t="s">
        <v>175</v>
      </c>
      <c r="D14" s="26" t="s">
        <v>151</v>
      </c>
      <c r="E14" s="26">
        <v>0.0</v>
      </c>
      <c r="F14" s="26">
        <v>0.0</v>
      </c>
      <c r="G14" s="26">
        <v>0.0</v>
      </c>
      <c r="H14" s="26">
        <v>0.0</v>
      </c>
      <c r="I14" s="39">
        <v>0.0</v>
      </c>
    </row>
    <row r="15" ht="13.5" customHeight="1">
      <c r="A15" s="27">
        <v>10.0</v>
      </c>
      <c r="B15" s="17"/>
      <c r="C15" s="17"/>
      <c r="D15" s="17"/>
      <c r="E15" s="17"/>
      <c r="F15" s="17"/>
      <c r="G15" s="17"/>
      <c r="H15" s="17"/>
      <c r="I15" s="42"/>
    </row>
    <row r="16" ht="13.5" customHeight="1">
      <c r="A16" s="27">
        <v>11.0</v>
      </c>
      <c r="B16" s="17"/>
      <c r="C16" s="17"/>
      <c r="D16" s="17"/>
      <c r="E16" s="17"/>
      <c r="F16" s="17"/>
      <c r="G16" s="17"/>
      <c r="H16" s="17"/>
      <c r="I16" s="42"/>
    </row>
    <row r="17" ht="13.5" customHeight="1">
      <c r="A17" s="27">
        <v>12.0</v>
      </c>
      <c r="B17" s="17"/>
      <c r="C17" s="17"/>
      <c r="D17" s="17"/>
      <c r="E17" s="17"/>
      <c r="F17" s="17"/>
      <c r="G17" s="17"/>
      <c r="H17" s="17"/>
      <c r="I17" s="42"/>
    </row>
    <row r="18" ht="13.5" customHeight="1">
      <c r="A18" s="27">
        <v>13.0</v>
      </c>
      <c r="B18" s="17"/>
      <c r="C18" s="17"/>
      <c r="D18" s="17"/>
      <c r="E18" s="17"/>
      <c r="F18" s="17"/>
      <c r="G18" s="17"/>
      <c r="H18" s="17"/>
      <c r="I18" s="42"/>
    </row>
    <row r="19" ht="13.5" customHeight="1">
      <c r="A19" s="27">
        <v>14.0</v>
      </c>
      <c r="B19" s="17"/>
      <c r="C19" s="17"/>
      <c r="D19" s="17"/>
      <c r="E19" s="17"/>
      <c r="F19" s="17"/>
      <c r="G19" s="17"/>
      <c r="H19" s="17"/>
      <c r="I19" s="42"/>
    </row>
    <row r="20" ht="13.5" customHeight="1">
      <c r="A20" s="27">
        <v>15.0</v>
      </c>
      <c r="B20" s="17"/>
      <c r="C20" s="17"/>
      <c r="D20" s="17"/>
      <c r="E20" s="17"/>
      <c r="F20" s="17"/>
      <c r="G20" s="17"/>
      <c r="H20" s="17"/>
      <c r="I20" s="42"/>
    </row>
    <row r="21" ht="13.5" customHeight="1">
      <c r="A21" s="27">
        <v>16.0</v>
      </c>
      <c r="B21" s="17"/>
      <c r="C21" s="17"/>
      <c r="D21" s="17"/>
      <c r="E21" s="17"/>
      <c r="F21" s="17"/>
      <c r="G21" s="17"/>
      <c r="H21" s="17"/>
      <c r="I21" s="42"/>
    </row>
    <row r="22" ht="13.5" customHeight="1">
      <c r="A22" s="27">
        <v>17.0</v>
      </c>
      <c r="B22" s="17"/>
      <c r="C22" s="17"/>
      <c r="D22" s="17"/>
      <c r="E22" s="17"/>
      <c r="F22" s="17"/>
      <c r="G22" s="17"/>
      <c r="H22" s="17"/>
      <c r="I22" s="42"/>
    </row>
    <row r="23" ht="13.5" customHeight="1">
      <c r="A23" s="27">
        <v>18.0</v>
      </c>
      <c r="B23" s="17"/>
      <c r="C23" s="17"/>
      <c r="D23" s="17"/>
      <c r="E23" s="17"/>
      <c r="F23" s="17"/>
      <c r="G23" s="17"/>
      <c r="H23" s="17"/>
      <c r="I23" s="42"/>
    </row>
    <row r="24" ht="13.5" customHeight="1">
      <c r="A24" s="27">
        <v>19.0</v>
      </c>
      <c r="B24" s="17"/>
      <c r="C24" s="17"/>
      <c r="D24" s="17"/>
      <c r="E24" s="17"/>
      <c r="F24" s="17"/>
      <c r="G24" s="17"/>
      <c r="H24" s="17"/>
      <c r="I24" s="42"/>
    </row>
    <row r="25" ht="13.5" customHeight="1"/>
    <row r="26" ht="13.5" customHeight="1">
      <c r="B26" s="28" t="s">
        <v>22</v>
      </c>
      <c r="E26" s="28" t="s">
        <v>176</v>
      </c>
      <c r="F26" s="28" t="s">
        <v>177</v>
      </c>
      <c r="G26" s="28" t="s">
        <v>178</v>
      </c>
      <c r="H26" s="28" t="s">
        <v>179</v>
      </c>
      <c r="I26" s="28" t="s">
        <v>180</v>
      </c>
    </row>
    <row r="27" ht="13.5" customHeight="1">
      <c r="E27" s="29">
        <f t="shared" ref="E27:I27" si="1">SUM(E6:E26)</f>
        <v>0</v>
      </c>
      <c r="F27" s="29">
        <f t="shared" si="1"/>
        <v>0</v>
      </c>
      <c r="G27" s="29">
        <f t="shared" si="1"/>
        <v>0</v>
      </c>
      <c r="H27" s="29">
        <f t="shared" si="1"/>
        <v>845</v>
      </c>
      <c r="I27" s="29">
        <f t="shared" si="1"/>
        <v>367</v>
      </c>
    </row>
    <row r="28" ht="13.5" customHeight="1">
      <c r="B28" s="28" t="s">
        <v>182</v>
      </c>
      <c r="E28" s="43">
        <v>0.0</v>
      </c>
      <c r="F28" s="43">
        <v>0.0</v>
      </c>
      <c r="G28" s="43">
        <v>0.0</v>
      </c>
      <c r="H28" s="43">
        <v>0.0</v>
      </c>
      <c r="I28" s="44">
        <f>(H27-I27)/H27*100</f>
        <v>56.56804734</v>
      </c>
    </row>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
    <mergeCell ref="A1:I1"/>
    <mergeCell ref="A2:I2"/>
    <mergeCell ref="A4:A5"/>
    <mergeCell ref="B4:B5"/>
    <mergeCell ref="C4:C5"/>
    <mergeCell ref="D4:D5"/>
    <mergeCell ref="E4:I4"/>
    <mergeCell ref="B26:B27"/>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6" width="15.0"/>
    <col customWidth="1" min="7" max="23" width="8.63"/>
  </cols>
  <sheetData>
    <row r="1" ht="46.5" customHeight="1">
      <c r="A1" s="1" t="s">
        <v>58</v>
      </c>
      <c r="B1" s="3"/>
      <c r="C1" s="3"/>
      <c r="D1" s="3"/>
      <c r="E1" s="3"/>
      <c r="F1" s="4"/>
    </row>
    <row r="2" ht="18.75" customHeight="1">
      <c r="A2" s="5" t="s">
        <v>4</v>
      </c>
      <c r="B2" s="3"/>
      <c r="C2" s="3"/>
      <c r="D2" s="3"/>
      <c r="E2" s="3"/>
      <c r="F2" s="4"/>
    </row>
    <row r="3" ht="13.5" customHeight="1"/>
    <row r="4" ht="13.5" customHeight="1">
      <c r="A4" s="7" t="s">
        <v>158</v>
      </c>
      <c r="B4" s="7" t="s">
        <v>159</v>
      </c>
      <c r="C4" s="7" t="s">
        <v>161</v>
      </c>
      <c r="D4" s="7" t="s">
        <v>162</v>
      </c>
      <c r="E4" s="7" t="s">
        <v>164</v>
      </c>
      <c r="F4" s="7" t="s">
        <v>167</v>
      </c>
    </row>
    <row r="5" ht="13.5" customHeight="1">
      <c r="A5" s="34">
        <v>2021.0</v>
      </c>
      <c r="B5" s="36">
        <v>2390.0</v>
      </c>
      <c r="C5" s="36">
        <v>2374.0</v>
      </c>
      <c r="D5" s="37">
        <v>2370.0</v>
      </c>
      <c r="E5" s="37">
        <v>2269.0</v>
      </c>
      <c r="F5" s="37">
        <v>117.0</v>
      </c>
    </row>
    <row r="6" ht="13.5" customHeight="1">
      <c r="A6" s="34">
        <v>2022.0</v>
      </c>
      <c r="B6" s="38"/>
      <c r="C6" s="36">
        <v>2213.0</v>
      </c>
      <c r="D6" s="37">
        <v>2196.0</v>
      </c>
      <c r="E6" s="37">
        <v>2182.0</v>
      </c>
      <c r="F6" s="37">
        <v>22.0</v>
      </c>
    </row>
    <row r="7" ht="13.5" customHeight="1">
      <c r="A7" s="34">
        <v>2023.0</v>
      </c>
      <c r="B7" s="38"/>
      <c r="C7" s="38"/>
      <c r="D7" s="37">
        <v>2020.0</v>
      </c>
      <c r="E7" s="37">
        <v>2007.0</v>
      </c>
      <c r="F7" s="37">
        <v>10.0</v>
      </c>
    </row>
    <row r="8" ht="13.5" customHeight="1">
      <c r="A8" s="34">
        <v>2024.0</v>
      </c>
      <c r="B8" s="38"/>
      <c r="C8" s="38"/>
      <c r="D8" s="40"/>
      <c r="E8" s="37">
        <v>1935.0</v>
      </c>
      <c r="F8" s="37">
        <v>60.0</v>
      </c>
    </row>
    <row r="9" ht="13.5" customHeight="1"/>
    <row r="10" ht="27.0" customHeight="1">
      <c r="A10" s="41" t="s">
        <v>173</v>
      </c>
      <c r="B10" s="16"/>
      <c r="C10" s="16"/>
      <c r="D10" s="16"/>
      <c r="E10" s="16"/>
      <c r="F10" s="19"/>
    </row>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F1"/>
    <mergeCell ref="A2:F2"/>
    <mergeCell ref="A10:F10"/>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7" width="15.0"/>
    <col customWidth="1" min="8" max="26" width="8.63"/>
  </cols>
  <sheetData>
    <row r="1" ht="27.0" customHeight="1">
      <c r="A1" s="1" t="s">
        <v>60</v>
      </c>
      <c r="B1" s="3"/>
      <c r="C1" s="3"/>
      <c r="D1" s="3"/>
      <c r="E1" s="3"/>
      <c r="F1" s="3"/>
      <c r="G1" s="4"/>
    </row>
    <row r="2" ht="18.75" customHeight="1">
      <c r="A2" s="5" t="s">
        <v>4</v>
      </c>
      <c r="B2" s="3"/>
      <c r="C2" s="3"/>
      <c r="D2" s="3"/>
      <c r="E2" s="3"/>
      <c r="F2" s="3"/>
      <c r="G2" s="4"/>
    </row>
    <row r="3" ht="13.5" customHeight="1"/>
    <row r="4" ht="13.5" customHeight="1">
      <c r="A4" s="7" t="s">
        <v>158</v>
      </c>
      <c r="B4" s="7" t="s">
        <v>181</v>
      </c>
      <c r="C4" s="7" t="s">
        <v>159</v>
      </c>
      <c r="D4" s="7" t="s">
        <v>161</v>
      </c>
      <c r="E4" s="7" t="s">
        <v>162</v>
      </c>
      <c r="F4" s="7" t="s">
        <v>164</v>
      </c>
      <c r="G4" s="7" t="s">
        <v>167</v>
      </c>
    </row>
    <row r="5" ht="13.5" customHeight="1">
      <c r="A5" s="23" t="s">
        <v>178</v>
      </c>
      <c r="B5" s="17"/>
      <c r="C5" s="17"/>
      <c r="D5" s="17" t="s">
        <v>183</v>
      </c>
      <c r="E5" s="17"/>
      <c r="F5" s="17" t="s">
        <v>184</v>
      </c>
      <c r="G5" s="17" t="s">
        <v>185</v>
      </c>
    </row>
    <row r="6" ht="13.5" customHeight="1">
      <c r="A6" s="23" t="s">
        <v>179</v>
      </c>
      <c r="B6" s="17"/>
      <c r="C6" s="17"/>
      <c r="D6" s="17"/>
      <c r="E6" s="17"/>
      <c r="F6" s="17"/>
      <c r="G6" s="17"/>
    </row>
    <row r="7" ht="13.5" customHeight="1">
      <c r="A7" s="23" t="s">
        <v>180</v>
      </c>
      <c r="B7" s="17"/>
      <c r="C7" s="17"/>
      <c r="D7" s="17"/>
      <c r="E7" s="17"/>
      <c r="F7" s="17"/>
      <c r="G7" s="17"/>
    </row>
    <row r="8" ht="13.5" customHeight="1"/>
    <row r="9" ht="27.0" customHeight="1">
      <c r="A9" s="41" t="s">
        <v>186</v>
      </c>
      <c r="B9" s="16"/>
      <c r="C9" s="16"/>
      <c r="D9" s="16"/>
      <c r="E9" s="16"/>
      <c r="F9" s="16"/>
      <c r="G9" s="19"/>
    </row>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G1"/>
    <mergeCell ref="A2:G2"/>
    <mergeCell ref="A9:G9"/>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10" width="15.0"/>
    <col customWidth="1" min="11" max="26" width="8.63"/>
  </cols>
  <sheetData>
    <row r="1" ht="27.0" customHeight="1">
      <c r="A1" s="1" t="s">
        <v>62</v>
      </c>
      <c r="B1" s="3"/>
      <c r="C1" s="3"/>
      <c r="D1" s="3"/>
      <c r="E1" s="3"/>
      <c r="F1" s="3"/>
      <c r="G1" s="3"/>
      <c r="H1" s="3"/>
      <c r="I1" s="3"/>
      <c r="J1" s="4"/>
    </row>
    <row r="2" ht="18.75" customHeight="1">
      <c r="A2" s="5" t="s">
        <v>4</v>
      </c>
      <c r="B2" s="3"/>
      <c r="C2" s="3"/>
      <c r="D2" s="3"/>
      <c r="E2" s="3"/>
      <c r="F2" s="3"/>
      <c r="G2" s="3"/>
      <c r="H2" s="3"/>
      <c r="I2" s="3"/>
      <c r="J2" s="4"/>
    </row>
    <row r="3" ht="13.5" customHeight="1"/>
    <row r="4" ht="13.5" customHeight="1">
      <c r="A4" s="31" t="s">
        <v>158</v>
      </c>
      <c r="B4" s="32" t="s">
        <v>187</v>
      </c>
      <c r="C4" s="15"/>
      <c r="D4" s="15"/>
      <c r="E4" s="15"/>
      <c r="F4" s="15"/>
      <c r="G4" s="15"/>
      <c r="H4" s="15"/>
      <c r="I4" s="18"/>
      <c r="J4" s="31" t="s">
        <v>188</v>
      </c>
    </row>
    <row r="5" ht="13.5" customHeight="1">
      <c r="A5" s="21"/>
      <c r="B5" s="45" t="s">
        <v>189</v>
      </c>
      <c r="C5" s="45" t="s">
        <v>190</v>
      </c>
      <c r="D5" s="45" t="s">
        <v>191</v>
      </c>
      <c r="E5" s="45" t="s">
        <v>192</v>
      </c>
      <c r="F5" s="45" t="s">
        <v>193</v>
      </c>
      <c r="G5" s="45" t="s">
        <v>194</v>
      </c>
      <c r="H5" s="45" t="s">
        <v>195</v>
      </c>
      <c r="I5" s="45" t="s">
        <v>196</v>
      </c>
      <c r="J5" s="21"/>
    </row>
    <row r="6" ht="13.5" customHeight="1">
      <c r="A6" s="34">
        <v>2017.0</v>
      </c>
      <c r="B6" s="26">
        <v>349.0</v>
      </c>
      <c r="C6" s="26">
        <v>349.0</v>
      </c>
      <c r="D6" s="26">
        <v>349.0</v>
      </c>
      <c r="E6" s="26">
        <v>349.0</v>
      </c>
      <c r="F6" s="26">
        <v>348.0</v>
      </c>
      <c r="G6" s="26">
        <v>278.0</v>
      </c>
      <c r="H6" s="26">
        <v>9.0</v>
      </c>
      <c r="I6" s="26">
        <v>1.0</v>
      </c>
      <c r="J6" s="26">
        <v>305.0</v>
      </c>
    </row>
    <row r="7" ht="13.5" customHeight="1">
      <c r="A7" s="34">
        <v>2018.0</v>
      </c>
      <c r="B7" s="17"/>
      <c r="C7" s="26">
        <v>1136.0</v>
      </c>
      <c r="D7" s="26">
        <v>1136.0</v>
      </c>
      <c r="E7" s="26">
        <v>1136.0</v>
      </c>
      <c r="F7" s="26">
        <v>1136.0</v>
      </c>
      <c r="G7" s="26">
        <v>925.0</v>
      </c>
      <c r="H7" s="26">
        <v>909.0</v>
      </c>
      <c r="I7" s="26">
        <v>388.0</v>
      </c>
      <c r="J7" s="26">
        <v>748.0</v>
      </c>
    </row>
    <row r="8" ht="13.5" customHeight="1">
      <c r="A8" s="34">
        <v>2019.0</v>
      </c>
      <c r="B8" s="17"/>
      <c r="C8" s="17"/>
      <c r="D8" s="26">
        <v>1538.0</v>
      </c>
      <c r="E8" s="26">
        <v>1538.0</v>
      </c>
      <c r="F8" s="26">
        <v>1538.0</v>
      </c>
      <c r="G8" s="26">
        <v>1319.0</v>
      </c>
      <c r="H8" s="26">
        <v>1286.0</v>
      </c>
      <c r="I8" s="26">
        <v>529.0</v>
      </c>
      <c r="J8" s="26">
        <v>1009.0</v>
      </c>
    </row>
    <row r="9" ht="13.5" customHeight="1">
      <c r="A9" s="34">
        <v>2020.0</v>
      </c>
      <c r="B9" s="17"/>
      <c r="C9" s="17"/>
      <c r="D9" s="17"/>
      <c r="E9" s="26">
        <v>1517.0</v>
      </c>
      <c r="F9" s="26">
        <v>1517.0</v>
      </c>
      <c r="G9" s="26">
        <v>1516.0</v>
      </c>
      <c r="H9" s="26">
        <v>1477.0</v>
      </c>
      <c r="I9" s="26">
        <v>848.0</v>
      </c>
      <c r="J9" s="26">
        <v>667.0</v>
      </c>
    </row>
    <row r="10" ht="13.5" customHeight="1">
      <c r="A10" s="34">
        <v>2021.0</v>
      </c>
      <c r="B10" s="17"/>
      <c r="C10" s="17"/>
      <c r="D10" s="17"/>
      <c r="E10" s="17"/>
      <c r="F10" s="26">
        <v>2390.0</v>
      </c>
      <c r="G10" s="26">
        <v>2374.0</v>
      </c>
      <c r="H10" s="26">
        <v>2370.0</v>
      </c>
      <c r="I10" s="26">
        <v>2269.0</v>
      </c>
      <c r="J10" s="26">
        <v>117.0</v>
      </c>
    </row>
    <row r="11" ht="13.5" customHeight="1">
      <c r="A11" s="34">
        <v>2022.0</v>
      </c>
      <c r="B11" s="17"/>
      <c r="C11" s="17"/>
      <c r="D11" s="17"/>
      <c r="E11" s="17"/>
      <c r="F11" s="17"/>
      <c r="G11" s="26">
        <v>2213.0</v>
      </c>
      <c r="H11" s="26">
        <v>2207.0</v>
      </c>
      <c r="I11" s="26">
        <v>2193.0</v>
      </c>
      <c r="J11" s="26">
        <v>22.0</v>
      </c>
    </row>
    <row r="12" ht="13.5" customHeight="1">
      <c r="A12" s="34">
        <v>2023.0</v>
      </c>
      <c r="B12" s="17"/>
      <c r="C12" s="17"/>
      <c r="D12" s="17"/>
      <c r="E12" s="17"/>
      <c r="F12" s="17"/>
      <c r="G12" s="17"/>
      <c r="H12" s="26">
        <v>2020.0</v>
      </c>
      <c r="I12" s="26">
        <v>2009.0</v>
      </c>
      <c r="J12" s="26">
        <v>10.0</v>
      </c>
    </row>
    <row r="13" ht="13.5" customHeight="1">
      <c r="A13" s="46">
        <v>2024.0</v>
      </c>
      <c r="B13" s="42"/>
      <c r="C13" s="42"/>
      <c r="D13" s="42"/>
      <c r="E13" s="42"/>
      <c r="F13" s="42"/>
      <c r="G13" s="42"/>
      <c r="H13" s="42"/>
      <c r="I13" s="39">
        <v>1935.0</v>
      </c>
      <c r="J13" s="39">
        <v>60.0</v>
      </c>
    </row>
    <row r="14" ht="13.5" customHeight="1"/>
    <row r="15" ht="13.5" customHeight="1"/>
    <row r="16" ht="13.5" customHeight="1"/>
    <row r="17" ht="13.5" customHeight="1"/>
    <row r="18" ht="13.5" customHeight="1"/>
    <row r="19" ht="13.5" customHeight="1">
      <c r="A19" s="41" t="s">
        <v>208</v>
      </c>
      <c r="B19" s="16"/>
      <c r="C19" s="16"/>
      <c r="D19" s="16"/>
      <c r="E19" s="16"/>
      <c r="F19" s="16"/>
      <c r="G19" s="16"/>
      <c r="H19" s="16"/>
      <c r="I19" s="16"/>
      <c r="J19" s="19"/>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sheetData>
  <mergeCells count="6">
    <mergeCell ref="A1:J1"/>
    <mergeCell ref="A2:J2"/>
    <mergeCell ref="A4:A5"/>
    <mergeCell ref="B4:I4"/>
    <mergeCell ref="J4:J5"/>
    <mergeCell ref="A19:J19"/>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8" width="15.0"/>
    <col customWidth="1" min="9" max="26" width="8.63"/>
  </cols>
  <sheetData>
    <row r="1" ht="27.0" customHeight="1">
      <c r="A1" s="1" t="s">
        <v>65</v>
      </c>
      <c r="B1" s="3"/>
      <c r="C1" s="3"/>
      <c r="D1" s="3"/>
      <c r="E1" s="3"/>
      <c r="F1" s="3"/>
      <c r="G1" s="3"/>
      <c r="H1" s="4"/>
    </row>
    <row r="2" ht="18.75" customHeight="1">
      <c r="A2" s="5" t="s">
        <v>4</v>
      </c>
      <c r="B2" s="3"/>
      <c r="C2" s="3"/>
      <c r="D2" s="3"/>
      <c r="E2" s="3"/>
      <c r="F2" s="3"/>
      <c r="G2" s="3"/>
      <c r="H2" s="4"/>
    </row>
    <row r="3" ht="13.5" customHeight="1"/>
    <row r="4" ht="13.5" customHeight="1">
      <c r="A4" s="7" t="s">
        <v>158</v>
      </c>
      <c r="B4" s="7" t="s">
        <v>197</v>
      </c>
      <c r="C4" s="7" t="s">
        <v>181</v>
      </c>
      <c r="D4" s="7" t="s">
        <v>159</v>
      </c>
      <c r="E4" s="7" t="s">
        <v>161</v>
      </c>
      <c r="F4" s="7" t="s">
        <v>162</v>
      </c>
      <c r="G4" s="7" t="s">
        <v>164</v>
      </c>
      <c r="H4" s="7" t="s">
        <v>167</v>
      </c>
    </row>
    <row r="5" ht="13.5" customHeight="1">
      <c r="A5" s="23" t="s">
        <v>198</v>
      </c>
      <c r="B5" s="17" t="s">
        <v>199</v>
      </c>
      <c r="C5" s="17"/>
      <c r="D5" s="17"/>
      <c r="E5" s="17"/>
      <c r="F5" s="17"/>
      <c r="G5" s="17" t="s">
        <v>200</v>
      </c>
      <c r="H5" s="17" t="s">
        <v>201</v>
      </c>
    </row>
    <row r="6" ht="13.5" customHeight="1">
      <c r="A6" s="23" t="s">
        <v>176</v>
      </c>
      <c r="B6" s="17"/>
      <c r="C6" s="17"/>
      <c r="D6" s="17"/>
      <c r="E6" s="17"/>
      <c r="F6" s="17"/>
      <c r="G6" s="17"/>
      <c r="H6" s="17"/>
    </row>
    <row r="7" ht="13.5" customHeight="1">
      <c r="A7" s="23" t="s">
        <v>177</v>
      </c>
      <c r="B7" s="17"/>
      <c r="C7" s="17"/>
      <c r="D7" s="17"/>
      <c r="E7" s="17"/>
      <c r="F7" s="17"/>
      <c r="G7" s="17"/>
      <c r="H7" s="17"/>
    </row>
    <row r="8" ht="13.5" customHeight="1">
      <c r="A8" s="23" t="s">
        <v>178</v>
      </c>
      <c r="B8" s="17"/>
      <c r="C8" s="17"/>
      <c r="D8" s="17"/>
      <c r="E8" s="17"/>
      <c r="F8" s="17"/>
      <c r="G8" s="17"/>
      <c r="H8" s="17"/>
    </row>
    <row r="9" ht="13.5" customHeight="1">
      <c r="A9" s="23" t="s">
        <v>179</v>
      </c>
      <c r="B9" s="17"/>
      <c r="C9" s="17"/>
      <c r="D9" s="17"/>
      <c r="E9" s="17"/>
      <c r="F9" s="17"/>
      <c r="G9" s="17"/>
      <c r="H9" s="17"/>
    </row>
    <row r="10" ht="13.5" customHeight="1">
      <c r="A10" s="23" t="s">
        <v>180</v>
      </c>
      <c r="B10" s="17"/>
      <c r="C10" s="17"/>
      <c r="D10" s="17"/>
      <c r="E10" s="17"/>
      <c r="F10" s="17"/>
      <c r="G10" s="17"/>
      <c r="H10" s="17"/>
    </row>
    <row r="11" ht="13.5" customHeight="1"/>
    <row r="12" ht="27.0" customHeight="1">
      <c r="A12" s="41" t="s">
        <v>202</v>
      </c>
      <c r="B12" s="16"/>
      <c r="C12" s="16"/>
      <c r="D12" s="16"/>
      <c r="E12" s="16"/>
      <c r="F12" s="16"/>
      <c r="G12" s="16"/>
      <c r="H12" s="19"/>
    </row>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H1"/>
    <mergeCell ref="A2:H2"/>
    <mergeCell ref="A12:H12"/>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0.0"/>
    <col customWidth="1" min="3" max="3" width="16.0"/>
    <col customWidth="1" min="4" max="6" width="14.0"/>
    <col customWidth="1" min="7" max="26" width="8.63"/>
  </cols>
  <sheetData>
    <row r="1" ht="27.0" customHeight="1">
      <c r="A1" s="1" t="s">
        <v>203</v>
      </c>
      <c r="B1" s="3"/>
      <c r="C1" s="3"/>
      <c r="D1" s="3"/>
      <c r="E1" s="3"/>
      <c r="F1" s="4"/>
    </row>
    <row r="2" ht="18.75" customHeight="1">
      <c r="A2" s="5" t="s">
        <v>4</v>
      </c>
      <c r="B2" s="3"/>
      <c r="C2" s="3"/>
      <c r="D2" s="3"/>
      <c r="E2" s="3"/>
      <c r="F2" s="4"/>
    </row>
    <row r="3" ht="13.5" customHeight="1"/>
    <row r="4" ht="13.5" customHeight="1">
      <c r="A4" s="7" t="s">
        <v>6</v>
      </c>
      <c r="B4" s="7" t="s">
        <v>204</v>
      </c>
      <c r="C4" s="7" t="s">
        <v>205</v>
      </c>
      <c r="D4" s="7" t="s">
        <v>207</v>
      </c>
      <c r="E4" s="7" t="s">
        <v>209</v>
      </c>
      <c r="F4" s="7" t="s">
        <v>210</v>
      </c>
    </row>
    <row r="5" ht="13.5" customHeight="1">
      <c r="A5" s="27">
        <v>1.0</v>
      </c>
      <c r="B5" s="26" t="s">
        <v>211</v>
      </c>
      <c r="C5" s="26">
        <v>93.0</v>
      </c>
      <c r="D5" s="26">
        <v>7.0</v>
      </c>
      <c r="E5" s="26">
        <v>0.0</v>
      </c>
      <c r="F5" s="26">
        <v>0.0</v>
      </c>
    </row>
    <row r="6" ht="13.5" customHeight="1">
      <c r="A6" s="27">
        <v>2.0</v>
      </c>
      <c r="B6" s="26" t="s">
        <v>213</v>
      </c>
      <c r="C6" s="26">
        <v>92.0</v>
      </c>
      <c r="D6" s="26">
        <v>8.0</v>
      </c>
      <c r="E6" s="26">
        <v>0.0</v>
      </c>
      <c r="F6" s="26">
        <v>0.0</v>
      </c>
    </row>
    <row r="7" ht="13.5" customHeight="1">
      <c r="A7" s="27">
        <v>3.0</v>
      </c>
      <c r="B7" s="26" t="s">
        <v>214</v>
      </c>
      <c r="C7" s="26">
        <v>97.0</v>
      </c>
      <c r="D7" s="26">
        <v>3.0</v>
      </c>
      <c r="E7" s="26">
        <v>0.0</v>
      </c>
      <c r="F7" s="26">
        <v>0.0</v>
      </c>
    </row>
    <row r="8" ht="13.5" customHeight="1">
      <c r="A8" s="27">
        <v>4.0</v>
      </c>
      <c r="B8" s="26" t="s">
        <v>217</v>
      </c>
      <c r="C8" s="26">
        <v>94.0</v>
      </c>
      <c r="D8" s="26">
        <v>6.0</v>
      </c>
      <c r="E8" s="26">
        <v>0.0</v>
      </c>
      <c r="F8" s="26">
        <v>0.0</v>
      </c>
    </row>
    <row r="9" ht="13.5" customHeight="1">
      <c r="A9" s="27">
        <v>5.0</v>
      </c>
      <c r="B9" s="26" t="s">
        <v>218</v>
      </c>
      <c r="C9" s="26">
        <v>96.0</v>
      </c>
      <c r="D9" s="26">
        <v>4.0</v>
      </c>
      <c r="E9" s="26">
        <v>0.0</v>
      </c>
      <c r="F9" s="26">
        <v>0.0</v>
      </c>
    </row>
    <row r="10" ht="13.5" customHeight="1">
      <c r="A10" s="27">
        <v>6.0</v>
      </c>
      <c r="B10" s="26" t="s">
        <v>219</v>
      </c>
      <c r="C10" s="26">
        <v>95.0</v>
      </c>
      <c r="D10" s="26">
        <v>5.0</v>
      </c>
      <c r="E10" s="26">
        <v>0.0</v>
      </c>
      <c r="F10" s="26">
        <v>0.0</v>
      </c>
    </row>
    <row r="11" ht="13.5" customHeight="1">
      <c r="A11" s="27">
        <v>7.0</v>
      </c>
      <c r="B11" s="26" t="s">
        <v>220</v>
      </c>
      <c r="C11" s="26">
        <v>91.0</v>
      </c>
      <c r="D11" s="26">
        <v>9.0</v>
      </c>
      <c r="E11" s="26">
        <v>0.0</v>
      </c>
      <c r="F11" s="26">
        <v>0.0</v>
      </c>
    </row>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4" width="18.0"/>
    <col customWidth="1" min="5" max="9" width="12.0"/>
    <col customWidth="1" min="10" max="10" width="20.0"/>
    <col customWidth="1" min="11" max="26" width="8.63"/>
  </cols>
  <sheetData>
    <row r="1" ht="27.0" customHeight="1">
      <c r="A1" s="1" t="s">
        <v>206</v>
      </c>
      <c r="B1" s="3"/>
      <c r="C1" s="3"/>
      <c r="D1" s="3"/>
      <c r="E1" s="3"/>
      <c r="F1" s="3"/>
      <c r="G1" s="3"/>
      <c r="H1" s="3"/>
      <c r="I1" s="3"/>
      <c r="J1" s="4"/>
    </row>
    <row r="2" ht="18.75" customHeight="1">
      <c r="A2" s="5" t="s">
        <v>4</v>
      </c>
      <c r="B2" s="3"/>
      <c r="C2" s="3"/>
      <c r="D2" s="3"/>
      <c r="E2" s="3"/>
      <c r="F2" s="3"/>
      <c r="G2" s="3"/>
      <c r="H2" s="3"/>
      <c r="I2" s="3"/>
      <c r="J2" s="4"/>
    </row>
    <row r="3" ht="13.5" customHeight="1"/>
    <row r="4" ht="13.5" customHeight="1">
      <c r="A4" s="31" t="s">
        <v>212</v>
      </c>
      <c r="B4" s="31" t="s">
        <v>98</v>
      </c>
      <c r="C4" s="31" t="s">
        <v>99</v>
      </c>
      <c r="D4" s="31" t="s">
        <v>143</v>
      </c>
      <c r="E4" s="32" t="s">
        <v>215</v>
      </c>
      <c r="F4" s="15"/>
      <c r="G4" s="15"/>
      <c r="H4" s="15"/>
      <c r="I4" s="18"/>
      <c r="J4" s="31" t="s">
        <v>216</v>
      </c>
    </row>
    <row r="5" ht="13.5" customHeight="1">
      <c r="A5" s="21"/>
      <c r="B5" s="21"/>
      <c r="C5" s="21"/>
      <c r="D5" s="21"/>
      <c r="E5" s="47" t="s">
        <v>160</v>
      </c>
      <c r="F5" s="47" t="s">
        <v>163</v>
      </c>
      <c r="G5" s="47" t="s">
        <v>165</v>
      </c>
      <c r="H5" s="47" t="s">
        <v>168</v>
      </c>
      <c r="I5" s="47" t="s">
        <v>169</v>
      </c>
      <c r="J5" s="21"/>
    </row>
    <row r="6" ht="13.5" customHeight="1">
      <c r="A6" s="27">
        <v>1.0</v>
      </c>
      <c r="B6" s="26">
        <v>60206.0</v>
      </c>
      <c r="C6" s="26" t="s">
        <v>150</v>
      </c>
      <c r="D6" s="26" t="s">
        <v>151</v>
      </c>
      <c r="E6" s="26">
        <v>0.0</v>
      </c>
      <c r="F6" s="26">
        <v>0.0</v>
      </c>
      <c r="G6" s="26">
        <v>0.0</v>
      </c>
      <c r="H6" s="26">
        <v>105.0</v>
      </c>
      <c r="I6" s="26">
        <v>110.0</v>
      </c>
      <c r="J6" s="26">
        <v>-2750.0</v>
      </c>
    </row>
    <row r="7" ht="13.5" customHeight="1">
      <c r="A7" s="27">
        <v>2.0</v>
      </c>
      <c r="B7" s="26">
        <v>86230.0</v>
      </c>
      <c r="C7" s="26" t="s">
        <v>153</v>
      </c>
      <c r="D7" s="26" t="s">
        <v>151</v>
      </c>
      <c r="E7" s="26">
        <v>0.0</v>
      </c>
      <c r="F7" s="26">
        <v>0.0</v>
      </c>
      <c r="G7" s="26">
        <v>0.0</v>
      </c>
      <c r="H7" s="26">
        <v>190.0</v>
      </c>
      <c r="I7" s="26">
        <v>195.0</v>
      </c>
      <c r="J7" s="26">
        <v>-4875.0</v>
      </c>
    </row>
    <row r="8" ht="13.5" customHeight="1">
      <c r="A8" s="27">
        <v>3.0</v>
      </c>
      <c r="B8" s="26">
        <v>88204.0</v>
      </c>
      <c r="C8" s="26" t="s">
        <v>148</v>
      </c>
      <c r="D8" s="26" t="s">
        <v>151</v>
      </c>
      <c r="E8" s="26">
        <v>0.0</v>
      </c>
      <c r="F8" s="26">
        <v>0.0</v>
      </c>
      <c r="G8" s="26">
        <v>0.0</v>
      </c>
      <c r="H8" s="26">
        <v>186.0</v>
      </c>
      <c r="I8" s="26">
        <v>165.0</v>
      </c>
      <c r="J8" s="26">
        <v>-4125.0</v>
      </c>
    </row>
    <row r="9" ht="13.5" customHeight="1">
      <c r="A9" s="27">
        <v>4.0</v>
      </c>
      <c r="B9" s="26">
        <v>70233.0</v>
      </c>
      <c r="C9" s="26" t="s">
        <v>156</v>
      </c>
      <c r="D9" s="26" t="s">
        <v>151</v>
      </c>
      <c r="E9" s="26">
        <v>0.0</v>
      </c>
      <c r="F9" s="26">
        <v>0.0</v>
      </c>
      <c r="G9" s="26">
        <v>0.0</v>
      </c>
      <c r="H9" s="26">
        <v>33.0</v>
      </c>
      <c r="I9" s="26">
        <v>29.0</v>
      </c>
      <c r="J9" s="26">
        <v>-725.0</v>
      </c>
    </row>
    <row r="10" ht="13.5" customHeight="1">
      <c r="A10" s="27">
        <v>5.0</v>
      </c>
      <c r="B10" s="26">
        <v>86201.0</v>
      </c>
      <c r="C10" s="26" t="s">
        <v>170</v>
      </c>
      <c r="D10" s="26" t="s">
        <v>151</v>
      </c>
      <c r="E10" s="26">
        <v>0.0</v>
      </c>
      <c r="F10" s="26">
        <v>0.0</v>
      </c>
      <c r="G10" s="26">
        <v>0.0</v>
      </c>
      <c r="H10" s="26">
        <v>67.0</v>
      </c>
      <c r="I10" s="26">
        <v>80.0</v>
      </c>
      <c r="J10" s="26">
        <v>-2000.0</v>
      </c>
    </row>
    <row r="11" ht="13.5" customHeight="1">
      <c r="A11" s="27">
        <v>6.0</v>
      </c>
      <c r="B11" s="26">
        <v>80230.0</v>
      </c>
      <c r="C11" s="26" t="s">
        <v>171</v>
      </c>
      <c r="D11" s="26" t="s">
        <v>151</v>
      </c>
      <c r="E11" s="26">
        <v>0.0</v>
      </c>
      <c r="F11" s="26">
        <v>0.0</v>
      </c>
      <c r="G11" s="26">
        <v>0.0</v>
      </c>
      <c r="H11" s="26">
        <v>30.0</v>
      </c>
      <c r="I11" s="26">
        <v>20.0</v>
      </c>
      <c r="J11" s="26">
        <v>-500.0</v>
      </c>
    </row>
    <row r="12" ht="13.5" customHeight="1">
      <c r="A12" s="27">
        <v>7.0</v>
      </c>
      <c r="B12" s="26">
        <v>86237.0</v>
      </c>
      <c r="C12" s="26" t="s">
        <v>172</v>
      </c>
      <c r="D12" s="26" t="s">
        <v>151</v>
      </c>
      <c r="E12" s="26">
        <v>0.0</v>
      </c>
      <c r="F12" s="26">
        <v>0.0</v>
      </c>
      <c r="G12" s="26">
        <v>0.0</v>
      </c>
      <c r="H12" s="26">
        <v>218.0</v>
      </c>
      <c r="I12" s="26">
        <v>204.0</v>
      </c>
      <c r="J12" s="26">
        <v>-5100.0</v>
      </c>
    </row>
    <row r="13" ht="13.5" customHeight="1">
      <c r="A13" s="27">
        <v>8.0</v>
      </c>
      <c r="B13" s="26">
        <v>74230.0</v>
      </c>
      <c r="C13" s="26" t="s">
        <v>174</v>
      </c>
      <c r="D13" s="26" t="s">
        <v>151</v>
      </c>
      <c r="E13" s="26">
        <v>0.0</v>
      </c>
      <c r="F13" s="26">
        <v>0.0</v>
      </c>
      <c r="G13" s="26">
        <v>0.0</v>
      </c>
      <c r="H13" s="26">
        <v>121.0</v>
      </c>
      <c r="I13" s="26">
        <v>103.0</v>
      </c>
      <c r="J13" s="26">
        <v>-2575.0</v>
      </c>
    </row>
    <row r="14" ht="13.5" customHeight="1">
      <c r="A14" s="27">
        <v>9.0</v>
      </c>
      <c r="B14" s="26">
        <v>93208.0</v>
      </c>
      <c r="C14" s="26" t="s">
        <v>175</v>
      </c>
      <c r="D14" s="26" t="s">
        <v>151</v>
      </c>
      <c r="E14" s="26">
        <v>0.0</v>
      </c>
      <c r="F14" s="26">
        <v>0.0</v>
      </c>
      <c r="G14" s="26">
        <v>0.0</v>
      </c>
      <c r="H14" s="26">
        <v>0.0</v>
      </c>
      <c r="I14" s="26">
        <v>0.0</v>
      </c>
      <c r="J14" s="26">
        <v>0.0</v>
      </c>
    </row>
    <row r="15" ht="13.5" customHeight="1">
      <c r="A15" s="12">
        <v>11.0</v>
      </c>
      <c r="B15" s="17"/>
      <c r="C15" s="17"/>
      <c r="D15" s="17"/>
      <c r="E15" s="17"/>
      <c r="F15" s="17"/>
      <c r="G15" s="17"/>
      <c r="H15" s="17"/>
      <c r="I15" s="17"/>
      <c r="J15" s="17"/>
    </row>
    <row r="16" ht="13.5" customHeight="1">
      <c r="A16" s="12">
        <v>12.0</v>
      </c>
      <c r="B16" s="17"/>
      <c r="C16" s="17"/>
      <c r="D16" s="17"/>
      <c r="E16" s="17"/>
      <c r="F16" s="17"/>
      <c r="G16" s="17"/>
      <c r="H16" s="17"/>
      <c r="I16" s="17"/>
      <c r="J16" s="17"/>
    </row>
    <row r="17" ht="13.5" customHeight="1">
      <c r="A17" s="12">
        <v>13.0</v>
      </c>
      <c r="B17" s="17"/>
      <c r="C17" s="17"/>
      <c r="D17" s="17"/>
      <c r="E17" s="17"/>
      <c r="F17" s="17"/>
      <c r="G17" s="17"/>
      <c r="H17" s="17"/>
      <c r="I17" s="17"/>
      <c r="J17" s="17"/>
    </row>
    <row r="18" ht="13.5" customHeight="1">
      <c r="A18" s="12">
        <v>14.0</v>
      </c>
      <c r="B18" s="17"/>
      <c r="C18" s="17"/>
      <c r="D18" s="17"/>
      <c r="E18" s="17"/>
      <c r="F18" s="17"/>
      <c r="G18" s="17"/>
      <c r="H18" s="17"/>
      <c r="I18" s="17"/>
      <c r="J18" s="17"/>
    </row>
    <row r="19" ht="13.5" customHeight="1">
      <c r="A19" s="12">
        <v>15.0</v>
      </c>
      <c r="B19" s="17"/>
      <c r="C19" s="17"/>
      <c r="D19" s="17"/>
      <c r="E19" s="17"/>
      <c r="F19" s="17"/>
      <c r="G19" s="17"/>
      <c r="H19" s="17"/>
      <c r="I19" s="17"/>
      <c r="J19" s="17"/>
    </row>
    <row r="20" ht="13.5" customHeight="1">
      <c r="A20" s="12">
        <v>16.0</v>
      </c>
      <c r="B20" s="17"/>
      <c r="C20" s="17"/>
      <c r="D20" s="17"/>
      <c r="E20" s="17"/>
      <c r="F20" s="17"/>
      <c r="G20" s="17"/>
      <c r="H20" s="17"/>
      <c r="I20" s="17"/>
      <c r="J20" s="17"/>
    </row>
    <row r="21" ht="13.5" customHeight="1">
      <c r="A21" s="12">
        <v>17.0</v>
      </c>
      <c r="B21" s="17"/>
      <c r="C21" s="17"/>
      <c r="D21" s="17"/>
      <c r="E21" s="17"/>
      <c r="F21" s="17"/>
      <c r="G21" s="17"/>
      <c r="H21" s="17"/>
      <c r="I21" s="17"/>
      <c r="J21" s="17"/>
    </row>
    <row r="22" ht="13.5" customHeight="1">
      <c r="A22" s="12">
        <v>18.0</v>
      </c>
      <c r="B22" s="17"/>
      <c r="C22" s="17"/>
      <c r="D22" s="17"/>
      <c r="E22" s="17"/>
      <c r="F22" s="17"/>
      <c r="G22" s="17"/>
      <c r="H22" s="17"/>
      <c r="I22" s="17"/>
      <c r="J22" s="17"/>
    </row>
    <row r="23" ht="13.5" customHeight="1">
      <c r="A23" s="12">
        <v>19.0</v>
      </c>
      <c r="B23" s="17"/>
      <c r="C23" s="17"/>
      <c r="D23" s="17"/>
      <c r="E23" s="17"/>
      <c r="F23" s="17"/>
      <c r="G23" s="17"/>
      <c r="H23" s="17"/>
      <c r="I23" s="17"/>
      <c r="J23" s="17"/>
    </row>
    <row r="24" ht="13.5" customHeight="1">
      <c r="A24" s="12">
        <v>20.0</v>
      </c>
      <c r="B24" s="17"/>
      <c r="C24" s="17"/>
      <c r="D24" s="17"/>
      <c r="E24" s="17"/>
      <c r="F24" s="17"/>
      <c r="G24" s="17"/>
      <c r="H24" s="17"/>
      <c r="I24" s="17"/>
      <c r="J24" s="17"/>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
    <mergeCell ref="A1:J1"/>
    <mergeCell ref="A2:J2"/>
    <mergeCell ref="A4:A5"/>
    <mergeCell ref="B4:B5"/>
    <mergeCell ref="C4:C5"/>
    <mergeCell ref="D4:D5"/>
    <mergeCell ref="E4:I4"/>
    <mergeCell ref="J4:J5"/>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6.13"/>
    <col customWidth="1" min="3" max="3" width="20.0"/>
    <col customWidth="1" min="4" max="4" width="18.0"/>
    <col customWidth="1" min="5" max="5" width="14.0"/>
    <col customWidth="1" min="6" max="6" width="16.0"/>
    <col customWidth="1" min="7" max="7" width="26.0"/>
    <col customWidth="1" min="8" max="26" width="8.63"/>
  </cols>
  <sheetData>
    <row r="1" ht="27.0" customHeight="1">
      <c r="A1" s="1" t="s">
        <v>221</v>
      </c>
      <c r="B1" s="3"/>
      <c r="C1" s="3"/>
      <c r="D1" s="3"/>
      <c r="E1" s="3"/>
      <c r="F1" s="3"/>
      <c r="G1" s="4"/>
    </row>
    <row r="2" ht="18.75" customHeight="1">
      <c r="A2" s="5" t="s">
        <v>4</v>
      </c>
      <c r="B2" s="3"/>
      <c r="C2" s="3"/>
      <c r="D2" s="3"/>
      <c r="E2" s="3"/>
      <c r="F2" s="3"/>
      <c r="G2" s="4"/>
    </row>
    <row r="3" ht="13.5" customHeight="1"/>
    <row r="4" ht="13.5" customHeight="1">
      <c r="A4" s="7" t="s">
        <v>6</v>
      </c>
      <c r="B4" s="7" t="s">
        <v>222</v>
      </c>
      <c r="C4" s="7" t="s">
        <v>223</v>
      </c>
      <c r="D4" s="7" t="s">
        <v>224</v>
      </c>
      <c r="E4" s="7" t="s">
        <v>225</v>
      </c>
      <c r="F4" s="7" t="s">
        <v>226</v>
      </c>
      <c r="G4" s="7" t="s">
        <v>227</v>
      </c>
    </row>
    <row r="5" ht="13.5" customHeight="1">
      <c r="A5" s="27">
        <v>1.0</v>
      </c>
      <c r="B5" s="48" t="s">
        <v>228</v>
      </c>
      <c r="C5" s="49">
        <v>2025.0</v>
      </c>
      <c r="D5" s="50"/>
      <c r="E5" s="49" t="s">
        <v>229</v>
      </c>
      <c r="F5" s="50"/>
      <c r="G5" s="49" t="s">
        <v>230</v>
      </c>
    </row>
    <row r="6" ht="13.5" customHeight="1">
      <c r="A6" s="27">
        <v>2.0</v>
      </c>
      <c r="B6" s="51" t="s">
        <v>231</v>
      </c>
      <c r="C6" s="49">
        <v>2025.0</v>
      </c>
      <c r="D6" s="50"/>
      <c r="E6" s="50"/>
      <c r="F6" s="49" t="s">
        <v>229</v>
      </c>
      <c r="G6" s="49" t="s">
        <v>233</v>
      </c>
    </row>
    <row r="7" ht="13.5" customHeight="1">
      <c r="A7" s="27">
        <v>3.0</v>
      </c>
      <c r="B7" s="48" t="s">
        <v>234</v>
      </c>
      <c r="C7" s="49">
        <v>2025.0</v>
      </c>
      <c r="D7" s="50"/>
      <c r="E7" s="49" t="s">
        <v>229</v>
      </c>
      <c r="F7" s="50"/>
      <c r="G7" s="49" t="s">
        <v>238</v>
      </c>
    </row>
    <row r="8" ht="13.5" customHeight="1">
      <c r="A8" s="27">
        <v>4.0</v>
      </c>
      <c r="B8" s="51" t="s">
        <v>239</v>
      </c>
      <c r="C8" s="49">
        <v>2024.0</v>
      </c>
      <c r="D8" s="49" t="s">
        <v>229</v>
      </c>
      <c r="E8" s="50"/>
      <c r="F8" s="50"/>
      <c r="G8" s="49" t="s">
        <v>233</v>
      </c>
    </row>
    <row r="9" ht="13.5" customHeight="1">
      <c r="A9" s="27">
        <v>5.0</v>
      </c>
      <c r="B9" s="51" t="s">
        <v>246</v>
      </c>
      <c r="C9" s="49">
        <v>2024.0</v>
      </c>
      <c r="D9" s="50"/>
      <c r="E9" s="49" t="s">
        <v>229</v>
      </c>
      <c r="F9" s="50"/>
      <c r="G9" s="49" t="s">
        <v>233</v>
      </c>
    </row>
    <row r="10" ht="13.5" customHeight="1">
      <c r="A10" s="27">
        <v>6.0</v>
      </c>
      <c r="B10" s="48" t="s">
        <v>251</v>
      </c>
      <c r="C10" s="49">
        <v>2024.0</v>
      </c>
      <c r="D10" s="50"/>
      <c r="E10" s="50"/>
      <c r="F10" s="49" t="s">
        <v>229</v>
      </c>
      <c r="G10" s="49" t="s">
        <v>233</v>
      </c>
    </row>
    <row r="11" ht="13.5" customHeight="1">
      <c r="A11" s="27">
        <v>7.0</v>
      </c>
      <c r="B11" s="52" t="s">
        <v>253</v>
      </c>
      <c r="C11" s="53">
        <v>2024.0</v>
      </c>
      <c r="D11" s="54"/>
      <c r="E11" s="53" t="s">
        <v>255</v>
      </c>
      <c r="F11" s="54"/>
      <c r="G11" s="53" t="s">
        <v>230</v>
      </c>
    </row>
    <row r="12" ht="13.5" customHeight="1">
      <c r="A12" s="27">
        <v>8.0</v>
      </c>
      <c r="B12" s="52" t="s">
        <v>257</v>
      </c>
      <c r="C12" s="53">
        <v>2024.0</v>
      </c>
      <c r="D12" s="53" t="s">
        <v>255</v>
      </c>
      <c r="E12" s="54"/>
      <c r="F12" s="54"/>
      <c r="G12" s="53" t="s">
        <v>233</v>
      </c>
    </row>
    <row r="13" ht="13.5" customHeight="1">
      <c r="A13" s="27">
        <v>9.0</v>
      </c>
      <c r="B13" s="52" t="s">
        <v>258</v>
      </c>
      <c r="C13" s="53">
        <v>2024.0</v>
      </c>
      <c r="D13" s="53" t="s">
        <v>255</v>
      </c>
      <c r="E13" s="54"/>
      <c r="F13" s="54"/>
      <c r="G13" s="53" t="s">
        <v>233</v>
      </c>
    </row>
    <row r="14" ht="13.5" customHeight="1">
      <c r="A14" s="27">
        <v>10.0</v>
      </c>
      <c r="B14" s="52" t="s">
        <v>259</v>
      </c>
      <c r="C14" s="53">
        <v>2024.0</v>
      </c>
      <c r="D14" s="53" t="s">
        <v>255</v>
      </c>
      <c r="E14" s="54"/>
      <c r="F14" s="54"/>
      <c r="G14" s="53" t="s">
        <v>238</v>
      </c>
    </row>
    <row r="15" ht="13.5" customHeight="1">
      <c r="A15" s="27">
        <v>11.0</v>
      </c>
      <c r="B15" s="52" t="s">
        <v>260</v>
      </c>
      <c r="C15" s="53">
        <v>2024.0</v>
      </c>
      <c r="D15" s="53" t="s">
        <v>255</v>
      </c>
      <c r="E15" s="54"/>
      <c r="F15" s="54"/>
      <c r="G15" s="53" t="s">
        <v>233</v>
      </c>
    </row>
    <row r="16" ht="13.5" customHeight="1">
      <c r="A16" s="27">
        <v>12.0</v>
      </c>
      <c r="B16" s="52" t="s">
        <v>261</v>
      </c>
      <c r="C16" s="53">
        <v>2024.0</v>
      </c>
      <c r="D16" s="53" t="s">
        <v>255</v>
      </c>
      <c r="E16" s="54"/>
      <c r="F16" s="54"/>
      <c r="G16" s="53" t="s">
        <v>233</v>
      </c>
    </row>
    <row r="17" ht="13.5" customHeight="1">
      <c r="A17" s="27">
        <v>13.0</v>
      </c>
      <c r="B17" s="52" t="s">
        <v>262</v>
      </c>
      <c r="C17" s="53">
        <v>2024.0</v>
      </c>
      <c r="D17" s="53" t="s">
        <v>255</v>
      </c>
      <c r="E17" s="54"/>
      <c r="F17" s="54"/>
      <c r="G17" s="53" t="s">
        <v>233</v>
      </c>
    </row>
    <row r="18" ht="13.5" customHeight="1">
      <c r="A18" s="27">
        <v>14.0</v>
      </c>
      <c r="B18" s="52" t="s">
        <v>263</v>
      </c>
      <c r="C18" s="53">
        <v>2024.0</v>
      </c>
      <c r="D18" s="53" t="s">
        <v>255</v>
      </c>
      <c r="E18" s="54"/>
      <c r="F18" s="54"/>
      <c r="G18" s="53" t="s">
        <v>230</v>
      </c>
    </row>
    <row r="19" ht="13.5" customHeight="1">
      <c r="A19" s="27">
        <v>15.0</v>
      </c>
      <c r="B19" s="52" t="s">
        <v>265</v>
      </c>
      <c r="C19" s="53">
        <v>2024.0</v>
      </c>
      <c r="D19" s="54"/>
      <c r="E19" s="53" t="s">
        <v>255</v>
      </c>
      <c r="F19" s="54"/>
      <c r="G19" s="53" t="s">
        <v>230</v>
      </c>
    </row>
    <row r="20" ht="13.5" customHeight="1">
      <c r="A20" s="27">
        <v>16.0</v>
      </c>
      <c r="B20" s="52" t="s">
        <v>268</v>
      </c>
      <c r="C20" s="53">
        <v>2024.0</v>
      </c>
      <c r="D20" s="53" t="s">
        <v>255</v>
      </c>
      <c r="E20" s="54"/>
      <c r="F20" s="54"/>
      <c r="G20" s="53" t="s">
        <v>230</v>
      </c>
    </row>
    <row r="21" ht="13.5" customHeight="1">
      <c r="A21" s="27">
        <v>17.0</v>
      </c>
      <c r="B21" s="52" t="s">
        <v>277</v>
      </c>
      <c r="C21" s="53">
        <v>2024.0</v>
      </c>
      <c r="D21" s="53" t="s">
        <v>255</v>
      </c>
      <c r="E21" s="54"/>
      <c r="F21" s="54"/>
      <c r="G21" s="53" t="s">
        <v>233</v>
      </c>
    </row>
    <row r="22" ht="13.5" customHeight="1">
      <c r="A22" s="27">
        <v>18.0</v>
      </c>
      <c r="B22" s="52" t="s">
        <v>285</v>
      </c>
      <c r="C22" s="53">
        <v>2024.0</v>
      </c>
      <c r="D22" s="54"/>
      <c r="E22" s="53" t="s">
        <v>255</v>
      </c>
      <c r="F22" s="54"/>
      <c r="G22" s="53" t="s">
        <v>230</v>
      </c>
      <c r="H22" s="28" t="s">
        <v>292</v>
      </c>
    </row>
    <row r="23" ht="13.5" customHeight="1">
      <c r="A23" s="27">
        <v>19.0</v>
      </c>
      <c r="B23" s="55" t="s">
        <v>293</v>
      </c>
      <c r="C23" s="53">
        <v>2024.0</v>
      </c>
      <c r="D23" s="54"/>
      <c r="E23" s="54"/>
      <c r="F23" s="53" t="s">
        <v>255</v>
      </c>
      <c r="G23" s="53" t="s">
        <v>233</v>
      </c>
    </row>
    <row r="24" ht="13.5" customHeight="1">
      <c r="A24" s="27">
        <v>20.0</v>
      </c>
      <c r="B24" s="51" t="s">
        <v>299</v>
      </c>
      <c r="C24" s="53">
        <v>2024.0</v>
      </c>
      <c r="D24" s="56"/>
      <c r="E24" s="53" t="s">
        <v>255</v>
      </c>
      <c r="F24" s="56"/>
      <c r="G24" s="53" t="s">
        <v>230</v>
      </c>
    </row>
    <row r="25" ht="13.5" customHeight="1">
      <c r="A25" s="27">
        <v>21.0</v>
      </c>
      <c r="B25" s="51" t="s">
        <v>306</v>
      </c>
      <c r="C25" s="53">
        <v>2024.0</v>
      </c>
      <c r="D25" s="56"/>
      <c r="E25" s="53" t="s">
        <v>255</v>
      </c>
      <c r="F25" s="56"/>
      <c r="G25" s="53" t="s">
        <v>230</v>
      </c>
      <c r="H25" s="28" t="s">
        <v>292</v>
      </c>
    </row>
    <row r="26" ht="13.5" customHeight="1">
      <c r="A26" s="27">
        <v>22.0</v>
      </c>
      <c r="B26" s="51" t="s">
        <v>312</v>
      </c>
      <c r="C26" s="53">
        <v>2024.0</v>
      </c>
      <c r="D26" s="56"/>
      <c r="E26" s="53" t="s">
        <v>255</v>
      </c>
      <c r="F26" s="56"/>
      <c r="G26" s="53" t="s">
        <v>233</v>
      </c>
      <c r="H26" s="28" t="s">
        <v>292</v>
      </c>
    </row>
    <row r="27" ht="13.5" customHeight="1">
      <c r="A27" s="27">
        <v>23.0</v>
      </c>
      <c r="B27" s="51" t="s">
        <v>315</v>
      </c>
      <c r="C27" s="53">
        <v>2024.0</v>
      </c>
      <c r="D27" s="56"/>
      <c r="E27" s="53" t="s">
        <v>255</v>
      </c>
      <c r="F27" s="56"/>
      <c r="G27" s="53" t="s">
        <v>238</v>
      </c>
      <c r="H27" s="28" t="s">
        <v>292</v>
      </c>
    </row>
    <row r="28" ht="13.5" customHeight="1">
      <c r="A28" s="27">
        <v>24.0</v>
      </c>
      <c r="B28" s="51" t="s">
        <v>320</v>
      </c>
      <c r="C28" s="53">
        <v>2024.0</v>
      </c>
      <c r="D28" s="56"/>
      <c r="E28" s="53" t="s">
        <v>255</v>
      </c>
      <c r="F28" s="56"/>
      <c r="G28" s="53" t="s">
        <v>230</v>
      </c>
      <c r="H28" s="28" t="s">
        <v>292</v>
      </c>
    </row>
    <row r="29" ht="13.5" customHeight="1">
      <c r="A29" s="27">
        <v>25.0</v>
      </c>
      <c r="B29" s="51" t="s">
        <v>326</v>
      </c>
      <c r="C29" s="53">
        <v>2024.0</v>
      </c>
      <c r="D29" s="56"/>
      <c r="E29" s="53" t="s">
        <v>255</v>
      </c>
      <c r="F29" s="56"/>
      <c r="G29" s="53" t="s">
        <v>233</v>
      </c>
      <c r="H29" s="28" t="s">
        <v>292</v>
      </c>
    </row>
    <row r="30" ht="13.5" customHeight="1">
      <c r="A30" s="27">
        <v>26.0</v>
      </c>
      <c r="B30" s="51" t="s">
        <v>330</v>
      </c>
      <c r="C30" s="53">
        <v>2024.0</v>
      </c>
      <c r="D30" s="53" t="s">
        <v>255</v>
      </c>
      <c r="E30" s="56"/>
      <c r="F30" s="56"/>
      <c r="G30" s="53" t="s">
        <v>230</v>
      </c>
    </row>
    <row r="31" ht="13.5" customHeight="1">
      <c r="A31" s="27">
        <v>27.0</v>
      </c>
      <c r="B31" s="51" t="s">
        <v>335</v>
      </c>
      <c r="C31" s="53">
        <v>2024.0</v>
      </c>
      <c r="D31" s="56"/>
      <c r="E31" s="53" t="s">
        <v>255</v>
      </c>
      <c r="F31" s="56"/>
      <c r="G31" s="53" t="s">
        <v>238</v>
      </c>
      <c r="H31" s="28" t="s">
        <v>292</v>
      </c>
    </row>
    <row r="32" ht="13.5" customHeight="1">
      <c r="A32" s="27">
        <v>28.0</v>
      </c>
      <c r="B32" s="51" t="s">
        <v>343</v>
      </c>
      <c r="C32" s="53">
        <v>2024.0</v>
      </c>
      <c r="D32" s="56"/>
      <c r="E32" s="56"/>
      <c r="F32" s="53" t="s">
        <v>255</v>
      </c>
      <c r="G32" s="53" t="s">
        <v>230</v>
      </c>
    </row>
    <row r="33" ht="13.5" customHeight="1">
      <c r="A33" s="27">
        <v>29.0</v>
      </c>
      <c r="B33" s="48" t="s">
        <v>362</v>
      </c>
      <c r="C33" s="53">
        <v>2023.0</v>
      </c>
      <c r="D33" s="56"/>
      <c r="E33" s="56"/>
      <c r="F33" s="53" t="s">
        <v>255</v>
      </c>
      <c r="G33" s="53" t="s">
        <v>233</v>
      </c>
    </row>
    <row r="34" ht="13.5" customHeight="1">
      <c r="A34" s="27">
        <v>30.0</v>
      </c>
      <c r="B34" s="51" t="s">
        <v>384</v>
      </c>
      <c r="C34" s="53">
        <v>2023.0</v>
      </c>
      <c r="D34" s="56"/>
      <c r="E34" s="53" t="s">
        <v>255</v>
      </c>
      <c r="F34" s="56"/>
      <c r="G34" s="53" t="s">
        <v>402</v>
      </c>
      <c r="H34" s="28" t="s">
        <v>292</v>
      </c>
    </row>
    <row r="35" ht="13.5" customHeight="1">
      <c r="A35" s="27">
        <v>31.0</v>
      </c>
      <c r="B35" s="51" t="s">
        <v>406</v>
      </c>
      <c r="C35" s="53">
        <v>2023.0</v>
      </c>
      <c r="D35" s="56"/>
      <c r="E35" s="53" t="s">
        <v>255</v>
      </c>
      <c r="F35" s="56"/>
      <c r="G35" s="53" t="s">
        <v>402</v>
      </c>
      <c r="H35" s="28" t="s">
        <v>292</v>
      </c>
    </row>
    <row r="36" ht="13.5" customHeight="1">
      <c r="A36" s="27">
        <v>32.0</v>
      </c>
      <c r="B36" s="51" t="s">
        <v>426</v>
      </c>
      <c r="C36" s="53">
        <v>2023.0</v>
      </c>
      <c r="D36" s="56"/>
      <c r="E36" s="53" t="s">
        <v>255</v>
      </c>
      <c r="F36" s="56"/>
      <c r="G36" s="53" t="s">
        <v>233</v>
      </c>
      <c r="H36" s="28" t="s">
        <v>292</v>
      </c>
    </row>
    <row r="37" ht="13.5" customHeight="1">
      <c r="A37" s="27">
        <v>33.0</v>
      </c>
      <c r="B37" s="51" t="s">
        <v>434</v>
      </c>
      <c r="C37" s="53">
        <v>2023.0</v>
      </c>
      <c r="D37" s="56"/>
      <c r="E37" s="53" t="s">
        <v>255</v>
      </c>
      <c r="F37" s="56"/>
      <c r="G37" s="53" t="s">
        <v>233</v>
      </c>
      <c r="H37" s="28" t="s">
        <v>292</v>
      </c>
    </row>
    <row r="38" ht="13.5" customHeight="1">
      <c r="A38" s="27">
        <v>34.0</v>
      </c>
      <c r="B38" s="48" t="s">
        <v>439</v>
      </c>
      <c r="C38" s="53">
        <v>2023.0</v>
      </c>
      <c r="D38" s="53" t="s">
        <v>255</v>
      </c>
      <c r="E38" s="56"/>
      <c r="F38" s="56"/>
      <c r="G38" s="53" t="s">
        <v>233</v>
      </c>
    </row>
    <row r="39" ht="13.5" customHeight="1">
      <c r="A39" s="27">
        <v>35.0</v>
      </c>
      <c r="B39" s="51" t="s">
        <v>445</v>
      </c>
      <c r="C39" s="53">
        <v>2023.0</v>
      </c>
      <c r="D39" s="56"/>
      <c r="E39" s="53" t="s">
        <v>255</v>
      </c>
      <c r="F39" s="56"/>
      <c r="G39" s="53" t="s">
        <v>402</v>
      </c>
      <c r="H39" s="28" t="s">
        <v>292</v>
      </c>
    </row>
    <row r="40" ht="13.5" customHeight="1">
      <c r="A40" s="27">
        <v>36.0</v>
      </c>
      <c r="B40" s="51" t="s">
        <v>450</v>
      </c>
      <c r="C40" s="53">
        <v>2023.0</v>
      </c>
      <c r="D40" s="53" t="s">
        <v>255</v>
      </c>
      <c r="E40" s="56"/>
      <c r="F40" s="56"/>
      <c r="G40" s="53" t="s">
        <v>230</v>
      </c>
    </row>
    <row r="41" ht="13.5" customHeight="1">
      <c r="A41" s="27">
        <v>37.0</v>
      </c>
      <c r="B41" s="51" t="s">
        <v>457</v>
      </c>
      <c r="C41" s="53">
        <v>2023.0</v>
      </c>
      <c r="D41" s="56"/>
      <c r="E41" s="53" t="s">
        <v>255</v>
      </c>
      <c r="F41" s="56"/>
      <c r="G41" s="53" t="s">
        <v>230</v>
      </c>
      <c r="H41" s="28" t="s">
        <v>292</v>
      </c>
    </row>
    <row r="42" ht="13.5" customHeight="1">
      <c r="A42" s="27">
        <v>38.0</v>
      </c>
      <c r="B42" s="52" t="s">
        <v>463</v>
      </c>
      <c r="C42" s="53">
        <v>2023.0</v>
      </c>
      <c r="D42" s="54"/>
      <c r="E42" s="53" t="s">
        <v>255</v>
      </c>
      <c r="F42" s="54"/>
      <c r="G42" s="53" t="s">
        <v>230</v>
      </c>
      <c r="H42" s="28" t="s">
        <v>292</v>
      </c>
    </row>
    <row r="43" ht="13.5" customHeight="1">
      <c r="A43" s="27">
        <v>39.0</v>
      </c>
      <c r="B43" s="52" t="s">
        <v>253</v>
      </c>
      <c r="C43" s="53">
        <v>2023.0</v>
      </c>
      <c r="D43" s="53" t="s">
        <v>255</v>
      </c>
      <c r="E43" s="54"/>
      <c r="F43" s="54"/>
      <c r="G43" s="53" t="s">
        <v>233</v>
      </c>
    </row>
    <row r="44" ht="13.5" customHeight="1">
      <c r="A44" s="27">
        <v>40.0</v>
      </c>
      <c r="B44" s="52" t="s">
        <v>485</v>
      </c>
      <c r="C44" s="53">
        <v>2023.0</v>
      </c>
      <c r="D44" s="54"/>
      <c r="E44" s="53" t="s">
        <v>255</v>
      </c>
      <c r="F44" s="54"/>
      <c r="G44" s="53" t="s">
        <v>230</v>
      </c>
    </row>
    <row r="45" ht="13.5" customHeight="1">
      <c r="A45" s="27">
        <v>41.0</v>
      </c>
      <c r="B45" s="52" t="s">
        <v>492</v>
      </c>
      <c r="C45" s="53">
        <v>2023.0</v>
      </c>
      <c r="D45" s="54"/>
      <c r="E45" s="53" t="s">
        <v>255</v>
      </c>
      <c r="F45" s="54"/>
      <c r="G45" s="53" t="s">
        <v>233</v>
      </c>
    </row>
    <row r="46" ht="13.5" customHeight="1">
      <c r="A46" s="27">
        <v>42.0</v>
      </c>
      <c r="B46" s="48" t="s">
        <v>499</v>
      </c>
      <c r="C46" s="49">
        <v>2023.0</v>
      </c>
      <c r="D46" s="50"/>
      <c r="E46" s="49" t="s">
        <v>229</v>
      </c>
      <c r="F46" s="50"/>
      <c r="G46" s="49" t="s">
        <v>230</v>
      </c>
    </row>
    <row r="47" ht="13.5" customHeight="1">
      <c r="A47" s="27">
        <v>43.0</v>
      </c>
      <c r="B47" s="48" t="s">
        <v>506</v>
      </c>
      <c r="C47" s="49">
        <v>2023.0</v>
      </c>
      <c r="D47" s="49" t="s">
        <v>229</v>
      </c>
      <c r="E47" s="50"/>
      <c r="F47" s="50"/>
      <c r="G47" s="49" t="s">
        <v>233</v>
      </c>
    </row>
    <row r="48" ht="13.5" customHeight="1">
      <c r="A48" s="27">
        <v>44.0</v>
      </c>
      <c r="B48" s="48" t="s">
        <v>511</v>
      </c>
      <c r="C48" s="49">
        <v>2023.0</v>
      </c>
      <c r="D48" s="49" t="s">
        <v>229</v>
      </c>
      <c r="E48" s="50"/>
      <c r="F48" s="50"/>
      <c r="G48" s="49" t="s">
        <v>230</v>
      </c>
    </row>
    <row r="49" ht="13.5" customHeight="1">
      <c r="A49" s="27">
        <v>45.0</v>
      </c>
      <c r="B49" s="48" t="s">
        <v>516</v>
      </c>
      <c r="C49" s="49">
        <v>2023.0</v>
      </c>
      <c r="D49" s="50"/>
      <c r="E49" s="49" t="s">
        <v>229</v>
      </c>
      <c r="F49" s="50"/>
      <c r="G49" s="49" t="s">
        <v>230</v>
      </c>
    </row>
    <row r="50" ht="13.5" customHeight="1">
      <c r="A50" s="27">
        <v>46.0</v>
      </c>
      <c r="B50" s="48" t="s">
        <v>521</v>
      </c>
      <c r="C50" s="49">
        <v>2023.0</v>
      </c>
      <c r="D50" s="49" t="s">
        <v>229</v>
      </c>
      <c r="E50" s="50"/>
      <c r="F50" s="50"/>
      <c r="G50" s="49" t="s">
        <v>230</v>
      </c>
    </row>
    <row r="51" ht="13.5" customHeight="1">
      <c r="A51" s="27">
        <v>47.0</v>
      </c>
      <c r="B51" s="48" t="s">
        <v>524</v>
      </c>
      <c r="C51" s="49">
        <v>2023.0</v>
      </c>
      <c r="D51" s="50"/>
      <c r="E51" s="50"/>
      <c r="F51" s="49" t="s">
        <v>229</v>
      </c>
      <c r="G51" s="49" t="s">
        <v>230</v>
      </c>
    </row>
    <row r="52" ht="13.5" customHeight="1">
      <c r="A52" s="27">
        <v>48.0</v>
      </c>
      <c r="B52" s="48" t="s">
        <v>528</v>
      </c>
      <c r="C52" s="49">
        <v>2023.0</v>
      </c>
      <c r="D52" s="50"/>
      <c r="E52" s="49" t="s">
        <v>229</v>
      </c>
      <c r="F52" s="50"/>
      <c r="G52" s="49" t="s">
        <v>230</v>
      </c>
    </row>
    <row r="53" ht="13.5" customHeight="1">
      <c r="A53" s="27">
        <v>49.0</v>
      </c>
      <c r="B53" s="51" t="s">
        <v>534</v>
      </c>
      <c r="C53" s="53">
        <v>2022.0</v>
      </c>
      <c r="D53" s="56"/>
      <c r="E53" s="56"/>
      <c r="F53" s="53" t="s">
        <v>255</v>
      </c>
      <c r="G53" s="53" t="s">
        <v>233</v>
      </c>
    </row>
    <row r="54" ht="13.5" customHeight="1">
      <c r="A54" s="27">
        <v>50.0</v>
      </c>
      <c r="B54" s="51" t="s">
        <v>538</v>
      </c>
      <c r="C54" s="53">
        <v>2022.0</v>
      </c>
      <c r="D54" s="56"/>
      <c r="E54" s="53" t="s">
        <v>255</v>
      </c>
      <c r="F54" s="56"/>
      <c r="G54" s="53" t="s">
        <v>230</v>
      </c>
      <c r="H54" s="28" t="s">
        <v>292</v>
      </c>
    </row>
    <row r="55" ht="13.5" customHeight="1">
      <c r="A55" s="27">
        <v>51.0</v>
      </c>
      <c r="B55" s="51" t="s">
        <v>547</v>
      </c>
      <c r="C55" s="53">
        <v>2022.0</v>
      </c>
      <c r="D55" s="53" t="s">
        <v>255</v>
      </c>
      <c r="E55" s="56"/>
      <c r="F55" s="56"/>
      <c r="G55" s="53" t="s">
        <v>230</v>
      </c>
    </row>
    <row r="56" ht="13.5" customHeight="1">
      <c r="A56" s="27">
        <v>52.0</v>
      </c>
      <c r="B56" s="51" t="s">
        <v>553</v>
      </c>
      <c r="C56" s="53">
        <v>2022.0</v>
      </c>
      <c r="D56" s="56"/>
      <c r="E56" s="53" t="s">
        <v>255</v>
      </c>
      <c r="F56" s="56"/>
      <c r="G56" s="53" t="s">
        <v>230</v>
      </c>
      <c r="H56" s="28" t="s">
        <v>292</v>
      </c>
    </row>
    <row r="57" ht="13.5" customHeight="1">
      <c r="A57" s="27">
        <v>53.0</v>
      </c>
      <c r="B57" s="51" t="s">
        <v>560</v>
      </c>
      <c r="C57" s="53">
        <v>2022.0</v>
      </c>
      <c r="D57" s="56"/>
      <c r="E57" s="53" t="s">
        <v>255</v>
      </c>
      <c r="F57" s="56"/>
      <c r="G57" s="53" t="s">
        <v>238</v>
      </c>
      <c r="H57" s="28" t="s">
        <v>292</v>
      </c>
    </row>
    <row r="58" ht="13.5" customHeight="1">
      <c r="A58" s="27">
        <v>54.0</v>
      </c>
      <c r="B58" s="51" t="s">
        <v>565</v>
      </c>
      <c r="C58" s="53">
        <v>2022.0</v>
      </c>
      <c r="D58" s="56"/>
      <c r="E58" s="53" t="s">
        <v>255</v>
      </c>
      <c r="F58" s="56"/>
      <c r="G58" s="53" t="s">
        <v>230</v>
      </c>
      <c r="H58" s="28" t="s">
        <v>292</v>
      </c>
    </row>
    <row r="59" ht="13.5" customHeight="1">
      <c r="A59" s="27">
        <v>55.0</v>
      </c>
      <c r="B59" s="51" t="s">
        <v>576</v>
      </c>
      <c r="C59" s="53">
        <v>2022.0</v>
      </c>
      <c r="D59" s="56"/>
      <c r="E59" s="53" t="s">
        <v>255</v>
      </c>
      <c r="F59" s="56"/>
      <c r="G59" s="53" t="s">
        <v>585</v>
      </c>
      <c r="H59" s="28" t="s">
        <v>292</v>
      </c>
    </row>
    <row r="60" ht="13.5" customHeight="1">
      <c r="A60" s="27">
        <v>56.0</v>
      </c>
      <c r="B60" s="51" t="s">
        <v>589</v>
      </c>
      <c r="C60" s="53">
        <v>2022.0</v>
      </c>
      <c r="D60" s="53" t="s">
        <v>255</v>
      </c>
      <c r="E60" s="56"/>
      <c r="F60" s="56"/>
      <c r="G60" s="53" t="s">
        <v>238</v>
      </c>
    </row>
    <row r="61" ht="13.5" customHeight="1">
      <c r="A61" s="27">
        <v>57.0</v>
      </c>
      <c r="B61" s="52" t="s">
        <v>600</v>
      </c>
      <c r="C61" s="53">
        <v>2022.0</v>
      </c>
      <c r="D61" s="54"/>
      <c r="E61" s="54"/>
      <c r="F61" s="53" t="s">
        <v>255</v>
      </c>
      <c r="G61" s="53" t="s">
        <v>233</v>
      </c>
    </row>
    <row r="62" ht="13.5" customHeight="1">
      <c r="A62" s="27">
        <v>58.0</v>
      </c>
      <c r="B62" s="52" t="s">
        <v>610</v>
      </c>
      <c r="C62" s="53">
        <v>2022.0</v>
      </c>
      <c r="D62" s="54"/>
      <c r="E62" s="53" t="s">
        <v>229</v>
      </c>
      <c r="F62" s="54"/>
      <c r="G62" s="53" t="s">
        <v>402</v>
      </c>
    </row>
    <row r="63" ht="13.5" customHeight="1">
      <c r="A63" s="27">
        <v>59.0</v>
      </c>
      <c r="B63" s="52" t="s">
        <v>617</v>
      </c>
      <c r="C63" s="53">
        <v>2022.0</v>
      </c>
      <c r="D63" s="53" t="s">
        <v>229</v>
      </c>
      <c r="E63" s="54"/>
      <c r="F63" s="54"/>
      <c r="G63" s="53" t="s">
        <v>230</v>
      </c>
    </row>
    <row r="64" ht="13.5" customHeight="1">
      <c r="A64" s="27">
        <v>60.0</v>
      </c>
      <c r="B64" s="52" t="s">
        <v>625</v>
      </c>
      <c r="C64" s="53">
        <v>2022.0</v>
      </c>
      <c r="D64" s="53" t="s">
        <v>229</v>
      </c>
      <c r="E64" s="54"/>
      <c r="F64" s="54"/>
      <c r="G64" s="53" t="s">
        <v>230</v>
      </c>
    </row>
    <row r="65" ht="13.5" customHeight="1">
      <c r="A65" s="27">
        <v>61.0</v>
      </c>
      <c r="B65" s="52" t="s">
        <v>634</v>
      </c>
      <c r="C65" s="53">
        <v>2022.0</v>
      </c>
      <c r="D65" s="54"/>
      <c r="E65" s="53" t="s">
        <v>229</v>
      </c>
      <c r="F65" s="54"/>
      <c r="G65" s="53" t="s">
        <v>230</v>
      </c>
    </row>
    <row r="66" ht="13.5" customHeight="1">
      <c r="A66" s="27">
        <v>62.0</v>
      </c>
      <c r="B66" s="52" t="s">
        <v>641</v>
      </c>
      <c r="C66" s="53">
        <v>2022.0</v>
      </c>
      <c r="D66" s="54"/>
      <c r="E66" s="53" t="s">
        <v>229</v>
      </c>
      <c r="F66" s="54"/>
      <c r="G66" s="53" t="s">
        <v>230</v>
      </c>
    </row>
    <row r="67" ht="13.5" customHeight="1">
      <c r="A67" s="27">
        <v>63.0</v>
      </c>
      <c r="B67" s="52" t="s">
        <v>653</v>
      </c>
      <c r="C67" s="53">
        <v>2022.0</v>
      </c>
      <c r="D67" s="53" t="s">
        <v>255</v>
      </c>
      <c r="E67" s="54"/>
      <c r="F67" s="54"/>
      <c r="G67" s="53" t="s">
        <v>238</v>
      </c>
    </row>
    <row r="68" ht="13.5" customHeight="1">
      <c r="A68" s="27">
        <v>64.0</v>
      </c>
      <c r="B68" s="48" t="s">
        <v>664</v>
      </c>
      <c r="C68" s="49">
        <v>2022.0</v>
      </c>
      <c r="D68" s="49" t="s">
        <v>229</v>
      </c>
      <c r="E68" s="50"/>
      <c r="F68" s="50"/>
      <c r="G68" s="49" t="s">
        <v>233</v>
      </c>
    </row>
    <row r="69" ht="13.5" customHeight="1">
      <c r="A69" s="27">
        <v>65.0</v>
      </c>
      <c r="B69" s="51" t="s">
        <v>674</v>
      </c>
      <c r="C69" s="49">
        <v>2022.0</v>
      </c>
      <c r="D69" s="50"/>
      <c r="E69" s="50"/>
      <c r="F69" s="49" t="s">
        <v>229</v>
      </c>
      <c r="G69" s="49" t="s">
        <v>238</v>
      </c>
    </row>
    <row r="70" ht="13.5" customHeight="1">
      <c r="A70" s="27">
        <v>66.0</v>
      </c>
      <c r="B70" s="48" t="s">
        <v>681</v>
      </c>
      <c r="C70" s="49">
        <v>2022.0</v>
      </c>
      <c r="D70" s="50"/>
      <c r="E70" s="50"/>
      <c r="F70" s="49" t="s">
        <v>229</v>
      </c>
      <c r="G70" s="49" t="s">
        <v>233</v>
      </c>
    </row>
    <row r="71" ht="13.5" customHeight="1">
      <c r="A71" s="27">
        <v>67.0</v>
      </c>
      <c r="B71" s="48" t="s">
        <v>691</v>
      </c>
      <c r="C71" s="49">
        <v>2022.0</v>
      </c>
      <c r="D71" s="49" t="s">
        <v>229</v>
      </c>
      <c r="E71" s="50"/>
      <c r="F71" s="50"/>
      <c r="G71" s="49" t="s">
        <v>238</v>
      </c>
    </row>
    <row r="72" ht="13.5" customHeight="1">
      <c r="A72" s="27">
        <v>68.0</v>
      </c>
      <c r="B72" s="48" t="s">
        <v>698</v>
      </c>
      <c r="C72" s="49">
        <v>2022.0</v>
      </c>
      <c r="D72" s="49" t="s">
        <v>229</v>
      </c>
      <c r="E72" s="50"/>
      <c r="F72" s="50"/>
      <c r="G72" s="49" t="s">
        <v>233</v>
      </c>
    </row>
    <row r="73" ht="13.5" customHeight="1">
      <c r="A73" s="27">
        <v>69.0</v>
      </c>
      <c r="B73" s="48" t="s">
        <v>708</v>
      </c>
      <c r="C73" s="49">
        <v>2022.0</v>
      </c>
      <c r="D73" s="49" t="s">
        <v>229</v>
      </c>
      <c r="E73" s="50"/>
      <c r="F73" s="50"/>
      <c r="G73" s="49" t="s">
        <v>230</v>
      </c>
    </row>
    <row r="74" ht="13.5" customHeight="1">
      <c r="A74" s="74"/>
      <c r="B74" s="76"/>
      <c r="C74" s="76"/>
      <c r="D74" s="77"/>
      <c r="E74" s="77"/>
      <c r="F74" s="77"/>
      <c r="G74" s="77"/>
    </row>
    <row r="75" ht="13.5" customHeight="1"/>
    <row r="76" ht="27.0" customHeight="1">
      <c r="A76" s="41" t="s">
        <v>721</v>
      </c>
      <c r="B76" s="16"/>
      <c r="C76" s="16"/>
      <c r="D76" s="16"/>
      <c r="E76" s="16"/>
      <c r="F76" s="16"/>
      <c r="G76" s="19"/>
    </row>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row r="1006" ht="13.5" customHeight="1"/>
    <row r="1007" ht="13.5" customHeight="1"/>
    <row r="1008" ht="13.5" customHeight="1"/>
    <row r="1009" ht="13.5" customHeight="1"/>
    <row r="1010" ht="13.5" customHeight="1"/>
    <row r="1011" ht="13.5" customHeight="1"/>
    <row r="1012" ht="13.5" customHeight="1"/>
    <row r="1013" ht="13.5" customHeight="1"/>
    <row r="1014" ht="13.5" customHeight="1"/>
    <row r="1015" ht="13.5" customHeight="1"/>
    <row r="1016" ht="13.5" customHeight="1"/>
    <row r="1017" ht="13.5" customHeight="1"/>
    <row r="1018" ht="13.5" customHeight="1"/>
    <row r="1019" ht="13.5" customHeight="1"/>
    <row r="1020" ht="13.5" customHeight="1"/>
    <row r="1021" ht="13.5" customHeight="1"/>
    <row r="1022" ht="13.5" customHeight="1"/>
    <row r="1023" ht="13.5" customHeight="1"/>
    <row r="1024" ht="13.5" customHeight="1"/>
    <row r="1025" ht="13.5" customHeight="1"/>
    <row r="1026" ht="13.5" customHeight="1"/>
    <row r="1027" ht="13.5" customHeight="1"/>
    <row r="1028" ht="13.5" customHeight="1"/>
    <row r="1029" ht="13.5" customHeight="1"/>
    <row r="1030" ht="13.5" customHeight="1"/>
    <row r="1031" ht="13.5" customHeight="1"/>
    <row r="1032" ht="13.5" customHeight="1"/>
    <row r="1033" ht="13.5" customHeight="1"/>
    <row r="1034" ht="13.5" customHeight="1"/>
    <row r="1035" ht="13.5" customHeight="1"/>
    <row r="1036" ht="13.5" customHeight="1"/>
    <row r="1037" ht="13.5" customHeight="1"/>
    <row r="1038" ht="13.5" customHeight="1"/>
    <row r="1039" ht="13.5" customHeight="1"/>
    <row r="1040" ht="13.5" customHeight="1"/>
  </sheetData>
  <mergeCells count="3">
    <mergeCell ref="A1:G1"/>
    <mergeCell ref="A2:G2"/>
    <mergeCell ref="A76:G76"/>
  </mergeCells>
  <hyperlinks>
    <hyperlink r:id="rId1" ref="B5"/>
    <hyperlink r:id="rId2" ref="B6"/>
    <hyperlink r:id="rId3" ref="B7"/>
    <hyperlink r:id="rId4" ref="B8"/>
    <hyperlink r:id="rId5" ref="B9"/>
    <hyperlink r:id="rId6" ref="B10"/>
    <hyperlink r:id="rId7" ref="B11"/>
    <hyperlink r:id="rId8" ref="B12"/>
    <hyperlink r:id="rId9" ref="B13"/>
    <hyperlink r:id="rId10" ref="B14"/>
    <hyperlink r:id="rId11" ref="B15"/>
    <hyperlink r:id="rId12" ref="B16"/>
    <hyperlink r:id="rId13" ref="B17"/>
    <hyperlink r:id="rId14" ref="B18"/>
    <hyperlink r:id="rId15" ref="B19"/>
    <hyperlink r:id="rId16" ref="B20"/>
    <hyperlink r:id="rId17" ref="B21"/>
    <hyperlink r:id="rId18" ref="B22"/>
    <hyperlink r:id="rId19" ref="B23"/>
    <hyperlink r:id="rId20" ref="B24"/>
    <hyperlink r:id="rId21" ref="B25"/>
    <hyperlink r:id="rId22" ref="B26"/>
    <hyperlink r:id="rId23" ref="B27"/>
    <hyperlink r:id="rId24" ref="B28"/>
    <hyperlink r:id="rId25" ref="B29"/>
    <hyperlink r:id="rId26" ref="B30"/>
    <hyperlink r:id="rId27" ref="B31"/>
    <hyperlink r:id="rId28" ref="B32"/>
    <hyperlink r:id="rId29" ref="B33"/>
    <hyperlink r:id="rId30" ref="B34"/>
    <hyperlink r:id="rId31" ref="B35"/>
    <hyperlink r:id="rId32" ref="B36"/>
    <hyperlink r:id="rId33" ref="B37"/>
    <hyperlink r:id="rId34" ref="B38"/>
    <hyperlink r:id="rId35" ref="B39"/>
    <hyperlink r:id="rId36" ref="B40"/>
    <hyperlink r:id="rId37" ref="B41"/>
    <hyperlink r:id="rId38" ref="B42"/>
    <hyperlink r:id="rId39" ref="B43"/>
    <hyperlink r:id="rId40" ref="B44"/>
    <hyperlink r:id="rId41" ref="B45"/>
    <hyperlink r:id="rId42" ref="B46"/>
    <hyperlink r:id="rId43" ref="B47"/>
    <hyperlink r:id="rId44" ref="B48"/>
    <hyperlink r:id="rId45" ref="B49"/>
    <hyperlink r:id="rId46" ref="B50"/>
    <hyperlink r:id="rId47" ref="B51"/>
    <hyperlink r:id="rId48" ref="B52"/>
    <hyperlink r:id="rId49" ref="B53"/>
    <hyperlink r:id="rId50" ref="B54"/>
    <hyperlink r:id="rId51" ref="B55"/>
    <hyperlink r:id="rId52" ref="B56"/>
    <hyperlink r:id="rId53" ref="B57"/>
    <hyperlink r:id="rId54" ref="B58"/>
    <hyperlink r:id="rId55" ref="B59"/>
    <hyperlink r:id="rId56" ref="B60"/>
    <hyperlink r:id="rId57" ref="B61"/>
    <hyperlink r:id="rId58" ref="B62"/>
    <hyperlink r:id="rId59" ref="B63"/>
    <hyperlink r:id="rId60" ref="B64"/>
    <hyperlink r:id="rId61" ref="B65"/>
    <hyperlink r:id="rId62" ref="B66"/>
    <hyperlink r:id="rId63" ref="B67"/>
    <hyperlink r:id="rId64" ref="B68"/>
    <hyperlink r:id="rId65" ref="B69"/>
    <hyperlink r:id="rId66" ref="B70"/>
    <hyperlink r:id="rId67" ref="B71"/>
    <hyperlink r:id="rId68" ref="B72"/>
    <hyperlink r:id="rId69" ref="B73"/>
  </hyperlinks>
  <printOptions/>
  <pageMargins bottom="0.75" footer="0.0" header="0.0" left="0.7" right="0.7" top="0.75"/>
  <pageSetup orientation="landscape"/>
  <drawing r:id="rId70"/>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2.0"/>
    <col customWidth="1" min="3" max="5" width="16.0"/>
    <col customWidth="1" min="6" max="26" width="8.63"/>
  </cols>
  <sheetData>
    <row r="1" ht="27.0" customHeight="1">
      <c r="A1" s="1" t="s">
        <v>232</v>
      </c>
      <c r="B1" s="3"/>
      <c r="C1" s="3"/>
      <c r="D1" s="3"/>
      <c r="E1" s="4"/>
    </row>
    <row r="2" ht="18.75" customHeight="1">
      <c r="A2" s="5" t="s">
        <v>4</v>
      </c>
      <c r="B2" s="3"/>
      <c r="C2" s="3"/>
      <c r="D2" s="3"/>
      <c r="E2" s="4"/>
    </row>
    <row r="3" ht="13.5" customHeight="1"/>
    <row r="4" ht="13.5" customHeight="1">
      <c r="A4" s="31" t="s">
        <v>212</v>
      </c>
      <c r="B4" s="31" t="s">
        <v>235</v>
      </c>
      <c r="C4" s="32" t="s">
        <v>236</v>
      </c>
      <c r="D4" s="15"/>
      <c r="E4" s="18"/>
    </row>
    <row r="5" ht="13.5" customHeight="1">
      <c r="A5" s="21"/>
      <c r="B5" s="21"/>
      <c r="C5" s="47" t="s">
        <v>160</v>
      </c>
      <c r="D5" s="47" t="s">
        <v>163</v>
      </c>
      <c r="E5" s="47" t="s">
        <v>165</v>
      </c>
    </row>
    <row r="6" ht="13.5" customHeight="1">
      <c r="A6" s="27">
        <v>1.0</v>
      </c>
      <c r="B6" s="26" t="s">
        <v>104</v>
      </c>
      <c r="C6" s="26">
        <v>0.0</v>
      </c>
      <c r="D6" s="26">
        <v>0.0</v>
      </c>
      <c r="E6" s="26" t="s">
        <v>240</v>
      </c>
    </row>
    <row r="7" ht="13.5" customHeight="1">
      <c r="A7" s="27">
        <v>2.0</v>
      </c>
      <c r="B7" s="26" t="s">
        <v>105</v>
      </c>
      <c r="C7" s="26" t="s">
        <v>241</v>
      </c>
      <c r="D7" s="26" t="s">
        <v>242</v>
      </c>
      <c r="E7" s="26" t="s">
        <v>243</v>
      </c>
    </row>
    <row r="8" ht="13.5" customHeight="1">
      <c r="A8" s="27">
        <v>3.0</v>
      </c>
      <c r="B8" s="26" t="s">
        <v>244</v>
      </c>
      <c r="C8" s="26" t="s">
        <v>245</v>
      </c>
      <c r="D8" s="26" t="s">
        <v>247</v>
      </c>
      <c r="E8" s="26" t="s">
        <v>248</v>
      </c>
    </row>
    <row r="9" ht="13.5" customHeight="1">
      <c r="A9" s="12">
        <v>5.0</v>
      </c>
      <c r="B9" s="17"/>
      <c r="C9" s="17"/>
      <c r="D9" s="17"/>
      <c r="E9" s="17"/>
    </row>
    <row r="10" ht="13.5" customHeight="1">
      <c r="A10" s="12">
        <v>6.0</v>
      </c>
      <c r="B10" s="17"/>
      <c r="C10" s="17"/>
      <c r="D10" s="17"/>
      <c r="E10" s="17"/>
    </row>
    <row r="11" ht="13.5" customHeight="1">
      <c r="A11" s="12">
        <v>7.0</v>
      </c>
      <c r="B11" s="17"/>
      <c r="C11" s="17"/>
      <c r="D11" s="17"/>
      <c r="E11" s="17"/>
    </row>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6">
    <mergeCell ref="A1:E1"/>
    <mergeCell ref="A2:E2"/>
    <mergeCell ref="A4:A5"/>
    <mergeCell ref="B4:B5"/>
    <mergeCell ref="C4:E4"/>
    <mergeCell ref="F4:F5"/>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8.0"/>
    <col customWidth="1" min="3" max="5" width="16.0"/>
    <col customWidth="1" min="6" max="6" width="14.0"/>
    <col customWidth="1" min="7" max="7" width="42.0"/>
    <col customWidth="1" min="8" max="26" width="8.63"/>
  </cols>
  <sheetData>
    <row r="1" ht="27.0" customHeight="1">
      <c r="A1" s="1" t="s">
        <v>237</v>
      </c>
      <c r="B1" s="3"/>
      <c r="C1" s="3"/>
      <c r="D1" s="3"/>
      <c r="E1" s="3"/>
      <c r="F1" s="3"/>
      <c r="G1" s="4"/>
    </row>
    <row r="2" ht="18.75" customHeight="1">
      <c r="A2" s="5" t="s">
        <v>4</v>
      </c>
      <c r="B2" s="3"/>
      <c r="C2" s="3"/>
      <c r="D2" s="3"/>
      <c r="E2" s="3"/>
      <c r="F2" s="3"/>
      <c r="G2" s="4"/>
    </row>
    <row r="3" ht="13.5" customHeight="1"/>
    <row r="4" ht="13.5" customHeight="1">
      <c r="A4" s="31" t="s">
        <v>212</v>
      </c>
      <c r="B4" s="31" t="s">
        <v>249</v>
      </c>
      <c r="C4" s="32" t="s">
        <v>250</v>
      </c>
      <c r="D4" s="15"/>
      <c r="E4" s="18"/>
      <c r="F4" s="31" t="s">
        <v>22</v>
      </c>
      <c r="G4" s="31" t="s">
        <v>21</v>
      </c>
    </row>
    <row r="5" ht="13.5" customHeight="1">
      <c r="A5" s="21"/>
      <c r="B5" s="21"/>
      <c r="C5" s="47" t="s">
        <v>165</v>
      </c>
      <c r="D5" s="47" t="s">
        <v>168</v>
      </c>
      <c r="E5" s="47" t="s">
        <v>169</v>
      </c>
      <c r="F5" s="21"/>
      <c r="G5" s="21"/>
    </row>
    <row r="6" ht="13.5" customHeight="1">
      <c r="A6" s="27">
        <v>1.0</v>
      </c>
      <c r="B6" s="26" t="s">
        <v>252</v>
      </c>
      <c r="C6" s="26">
        <v>2.0</v>
      </c>
      <c r="D6" s="26">
        <v>3.0</v>
      </c>
      <c r="E6" s="26">
        <v>1.0</v>
      </c>
      <c r="F6" s="26">
        <f t="shared" ref="F6:F8" si="1">SUM(C6:E6)</f>
        <v>6</v>
      </c>
      <c r="G6" s="17"/>
    </row>
    <row r="7" ht="13.5" customHeight="1">
      <c r="A7" s="27">
        <v>2.0</v>
      </c>
      <c r="B7" s="26" t="s">
        <v>254</v>
      </c>
      <c r="C7" s="26">
        <v>14.0</v>
      </c>
      <c r="D7" s="26">
        <v>28.0</v>
      </c>
      <c r="E7" s="26">
        <v>42.0</v>
      </c>
      <c r="F7" s="26">
        <f t="shared" si="1"/>
        <v>84</v>
      </c>
      <c r="G7" s="17"/>
    </row>
    <row r="8" ht="13.5" customHeight="1">
      <c r="A8" s="27">
        <v>3.0</v>
      </c>
      <c r="B8" s="39" t="s">
        <v>256</v>
      </c>
      <c r="C8" s="39">
        <v>134.0</v>
      </c>
      <c r="D8" s="39">
        <v>144.0</v>
      </c>
      <c r="E8" s="39">
        <v>159.0</v>
      </c>
      <c r="F8" s="26">
        <f t="shared" si="1"/>
        <v>437</v>
      </c>
      <c r="G8" s="42"/>
    </row>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
    <mergeCell ref="A1:G1"/>
    <mergeCell ref="A2:G2"/>
    <mergeCell ref="A4:A5"/>
    <mergeCell ref="B4:B5"/>
    <mergeCell ref="C4:E4"/>
    <mergeCell ref="F4:F5"/>
    <mergeCell ref="G4:G5"/>
    <mergeCell ref="H4:H5"/>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4.0"/>
    <col customWidth="1" min="3" max="6" width="14.0"/>
    <col customWidth="1" min="7" max="26" width="8.63"/>
  </cols>
  <sheetData>
    <row r="1" ht="27.0" customHeight="1">
      <c r="A1" s="1" t="s">
        <v>264</v>
      </c>
      <c r="B1" s="3"/>
      <c r="C1" s="3"/>
      <c r="D1" s="3"/>
      <c r="E1" s="3"/>
      <c r="F1" s="4"/>
    </row>
    <row r="2" ht="18.75" customHeight="1">
      <c r="A2" s="5" t="s">
        <v>4</v>
      </c>
      <c r="B2" s="3"/>
      <c r="C2" s="3"/>
      <c r="D2" s="3"/>
      <c r="E2" s="3"/>
      <c r="F2" s="4"/>
    </row>
    <row r="3" ht="13.5" customHeight="1"/>
    <row r="4" ht="13.5" customHeight="1">
      <c r="A4" s="7" t="s">
        <v>6</v>
      </c>
      <c r="B4" s="7" t="s">
        <v>267</v>
      </c>
      <c r="C4" s="7" t="s">
        <v>178</v>
      </c>
      <c r="D4" s="7" t="s">
        <v>179</v>
      </c>
      <c r="E4" s="7" t="s">
        <v>180</v>
      </c>
      <c r="F4" s="7" t="s">
        <v>22</v>
      </c>
    </row>
    <row r="5" ht="13.5" customHeight="1">
      <c r="A5" s="27">
        <v>1.0</v>
      </c>
      <c r="B5" s="26" t="s">
        <v>269</v>
      </c>
      <c r="C5" s="26">
        <v>57.0</v>
      </c>
      <c r="D5" s="26">
        <v>66.0</v>
      </c>
      <c r="E5" s="26">
        <v>129.0</v>
      </c>
      <c r="F5" s="26">
        <v>252.0</v>
      </c>
    </row>
    <row r="6" ht="13.5" customHeight="1">
      <c r="A6" s="27">
        <v>2.0</v>
      </c>
      <c r="B6" s="26" t="s">
        <v>273</v>
      </c>
      <c r="C6" s="26">
        <v>81.0</v>
      </c>
      <c r="D6" s="26">
        <v>96.0</v>
      </c>
      <c r="E6" s="26">
        <v>109.0</v>
      </c>
      <c r="F6" s="26">
        <v>286.0</v>
      </c>
    </row>
    <row r="7" ht="13.5" customHeight="1">
      <c r="A7" s="27">
        <v>3.0</v>
      </c>
      <c r="B7" s="26" t="s">
        <v>276</v>
      </c>
      <c r="C7" s="26">
        <v>10.0</v>
      </c>
      <c r="D7" s="26">
        <v>15.0</v>
      </c>
      <c r="E7" s="26">
        <v>21.0</v>
      </c>
      <c r="F7" s="26">
        <v>46.0</v>
      </c>
    </row>
    <row r="8" ht="13.5" customHeight="1">
      <c r="A8" s="27">
        <v>4.0</v>
      </c>
      <c r="B8" s="26" t="s">
        <v>280</v>
      </c>
      <c r="C8" s="26">
        <v>4.0</v>
      </c>
      <c r="D8" s="26">
        <v>8.0</v>
      </c>
      <c r="E8" s="26">
        <v>10.0</v>
      </c>
      <c r="F8" s="26">
        <v>22.0</v>
      </c>
    </row>
    <row r="9" ht="13.5" customHeight="1">
      <c r="A9" s="27">
        <v>5.0</v>
      </c>
      <c r="B9" s="26" t="s">
        <v>281</v>
      </c>
      <c r="C9" s="26">
        <v>7.0</v>
      </c>
      <c r="D9" s="26">
        <v>7.0</v>
      </c>
      <c r="E9" s="26">
        <v>10.0</v>
      </c>
      <c r="F9" s="26">
        <v>24.0</v>
      </c>
    </row>
    <row r="10" ht="13.5" customHeight="1">
      <c r="A10" s="27">
        <v>6.0</v>
      </c>
      <c r="B10" s="26" t="s">
        <v>284</v>
      </c>
      <c r="C10" s="26">
        <v>3.0</v>
      </c>
      <c r="D10" s="26">
        <v>3.0</v>
      </c>
      <c r="E10" s="26">
        <v>7.0</v>
      </c>
      <c r="F10" s="26">
        <v>13.0</v>
      </c>
    </row>
    <row r="11" ht="13.5" customHeight="1">
      <c r="A11" s="27">
        <v>7.0</v>
      </c>
      <c r="B11" s="26" t="s">
        <v>287</v>
      </c>
      <c r="C11" s="26">
        <v>5.0</v>
      </c>
      <c r="D11" s="26">
        <v>10.0</v>
      </c>
      <c r="E11" s="26">
        <v>14.0</v>
      </c>
      <c r="F11" s="26">
        <v>29.0</v>
      </c>
    </row>
    <row r="12" ht="13.5" customHeight="1">
      <c r="A12" s="27">
        <v>8.0</v>
      </c>
      <c r="B12" s="26" t="s">
        <v>289</v>
      </c>
      <c r="C12" s="26">
        <v>30.0</v>
      </c>
      <c r="D12" s="26">
        <v>45.0</v>
      </c>
      <c r="E12" s="26">
        <v>56.0</v>
      </c>
      <c r="F12" s="26">
        <v>131.0</v>
      </c>
    </row>
    <row r="13" ht="13.5" customHeight="1">
      <c r="A13" s="27">
        <v>9.0</v>
      </c>
      <c r="B13" s="26" t="s">
        <v>294</v>
      </c>
      <c r="C13" s="26">
        <v>0.0</v>
      </c>
      <c r="D13" s="26">
        <v>0.0</v>
      </c>
      <c r="E13" s="26">
        <v>0.0</v>
      </c>
      <c r="F13" s="26">
        <v>0.0</v>
      </c>
    </row>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4.0"/>
    <col customWidth="1" min="3" max="3" width="80.0"/>
    <col customWidth="1" min="4" max="4" width="22.0"/>
    <col customWidth="1" min="5" max="5" width="60.0"/>
    <col customWidth="1" min="6" max="26" width="8.63"/>
  </cols>
  <sheetData>
    <row r="1" ht="27.0" customHeight="1">
      <c r="A1" s="1" t="s">
        <v>266</v>
      </c>
      <c r="B1" s="3"/>
      <c r="C1" s="3"/>
      <c r="D1" s="3"/>
      <c r="E1" s="4"/>
    </row>
    <row r="2" ht="18.75" customHeight="1">
      <c r="A2" s="5" t="s">
        <v>4</v>
      </c>
      <c r="B2" s="3"/>
      <c r="C2" s="3"/>
      <c r="D2" s="3"/>
      <c r="E2" s="4"/>
    </row>
    <row r="3" ht="13.5" customHeight="1"/>
    <row r="4" ht="13.5" customHeight="1">
      <c r="A4" s="7" t="s">
        <v>6</v>
      </c>
      <c r="B4" s="7" t="s">
        <v>270</v>
      </c>
      <c r="C4" s="7" t="s">
        <v>271</v>
      </c>
      <c r="D4" s="7" t="s">
        <v>272</v>
      </c>
      <c r="E4" s="7" t="s">
        <v>21</v>
      </c>
    </row>
    <row r="5" ht="38.25" customHeight="1">
      <c r="A5" s="12">
        <v>1.0</v>
      </c>
      <c r="B5" s="23" t="s">
        <v>274</v>
      </c>
      <c r="C5" s="23" t="s">
        <v>275</v>
      </c>
      <c r="D5" s="12">
        <v>4.0</v>
      </c>
      <c r="E5" s="23"/>
    </row>
    <row r="6" ht="38.25" customHeight="1">
      <c r="A6" s="12">
        <v>2.0</v>
      </c>
      <c r="B6" s="23" t="s">
        <v>278</v>
      </c>
      <c r="C6" s="23" t="s">
        <v>279</v>
      </c>
      <c r="D6" s="12">
        <v>3.0</v>
      </c>
      <c r="E6" s="23"/>
    </row>
    <row r="7" ht="38.25" customHeight="1">
      <c r="A7" s="12">
        <v>3.0</v>
      </c>
      <c r="B7" s="23" t="s">
        <v>282</v>
      </c>
      <c r="C7" s="23" t="s">
        <v>283</v>
      </c>
      <c r="D7" s="12">
        <v>12.0</v>
      </c>
      <c r="E7" s="23"/>
    </row>
    <row r="8" ht="38.25" customHeight="1">
      <c r="A8" s="12">
        <v>4.0</v>
      </c>
      <c r="B8" s="23" t="s">
        <v>282</v>
      </c>
      <c r="C8" s="23" t="s">
        <v>286</v>
      </c>
      <c r="D8" s="12">
        <v>1.0</v>
      </c>
      <c r="E8" s="23"/>
    </row>
    <row r="9" ht="38.25" customHeight="1">
      <c r="A9" s="12">
        <v>5.0</v>
      </c>
      <c r="B9" s="23" t="s">
        <v>282</v>
      </c>
      <c r="C9" s="23" t="s">
        <v>288</v>
      </c>
      <c r="D9" s="12">
        <v>3.0</v>
      </c>
      <c r="E9" s="23"/>
    </row>
    <row r="10" ht="38.25" customHeight="1">
      <c r="A10" s="12">
        <v>6.0</v>
      </c>
      <c r="B10" s="23" t="s">
        <v>290</v>
      </c>
      <c r="C10" s="23" t="s">
        <v>291</v>
      </c>
      <c r="D10" s="12">
        <v>14.0</v>
      </c>
      <c r="E10" s="23"/>
    </row>
    <row r="11" ht="38.25" customHeight="1">
      <c r="A11" s="12">
        <v>7.0</v>
      </c>
      <c r="B11" s="23" t="s">
        <v>290</v>
      </c>
      <c r="C11" s="23" t="s">
        <v>295</v>
      </c>
      <c r="D11" s="12">
        <v>20.0</v>
      </c>
      <c r="E11" s="23"/>
    </row>
    <row r="12" ht="38.25" customHeight="1">
      <c r="A12" s="12">
        <v>8.0</v>
      </c>
      <c r="B12" s="23" t="s">
        <v>290</v>
      </c>
      <c r="C12" s="23" t="s">
        <v>296</v>
      </c>
      <c r="D12" s="12">
        <v>14.0</v>
      </c>
      <c r="E12" s="23"/>
    </row>
    <row r="13" ht="38.25" customHeight="1">
      <c r="A13" s="12">
        <v>9.0</v>
      </c>
      <c r="B13" s="23" t="s">
        <v>290</v>
      </c>
      <c r="C13" s="23" t="s">
        <v>298</v>
      </c>
      <c r="D13" s="12">
        <v>5.0</v>
      </c>
      <c r="E13" s="23"/>
    </row>
    <row r="14" ht="38.25" customHeight="1">
      <c r="A14" s="12">
        <v>10.0</v>
      </c>
      <c r="B14" s="23" t="s">
        <v>290</v>
      </c>
      <c r="C14" s="23" t="s">
        <v>300</v>
      </c>
      <c r="D14" s="12">
        <v>4.0</v>
      </c>
      <c r="E14" s="23"/>
    </row>
    <row r="15" ht="38.25" customHeight="1">
      <c r="A15" s="12">
        <v>11.0</v>
      </c>
      <c r="B15" s="23" t="s">
        <v>301</v>
      </c>
      <c r="C15" s="23" t="s">
        <v>302</v>
      </c>
      <c r="D15" s="12">
        <v>15.0</v>
      </c>
      <c r="E15" s="23"/>
    </row>
    <row r="16" ht="38.25" customHeight="1">
      <c r="A16" s="12">
        <v>12.0</v>
      </c>
      <c r="B16" s="23" t="s">
        <v>301</v>
      </c>
      <c r="C16" s="23" t="s">
        <v>304</v>
      </c>
      <c r="D16" s="12">
        <v>7.0</v>
      </c>
      <c r="E16" s="23"/>
    </row>
    <row r="17" ht="38.25" customHeight="1">
      <c r="A17" s="12">
        <v>13.0</v>
      </c>
      <c r="B17" s="23" t="s">
        <v>301</v>
      </c>
      <c r="C17" s="23" t="s">
        <v>305</v>
      </c>
      <c r="D17" s="12">
        <v>11.0</v>
      </c>
      <c r="E17" s="23"/>
    </row>
    <row r="18" ht="38.25" customHeight="1">
      <c r="A18" s="12">
        <v>14.0</v>
      </c>
      <c r="B18" s="23" t="s">
        <v>301</v>
      </c>
      <c r="C18" s="23" t="s">
        <v>308</v>
      </c>
      <c r="D18" s="12">
        <v>3.0</v>
      </c>
      <c r="E18" s="23"/>
    </row>
    <row r="19" ht="38.25" customHeight="1">
      <c r="A19" s="12">
        <v>15.0</v>
      </c>
      <c r="B19" s="23" t="s">
        <v>301</v>
      </c>
      <c r="C19" s="23" t="s">
        <v>309</v>
      </c>
      <c r="D19" s="12">
        <v>5.0</v>
      </c>
      <c r="E19" s="23"/>
    </row>
    <row r="20" ht="38.25" customHeight="1">
      <c r="A20" s="12">
        <v>16.0</v>
      </c>
      <c r="B20" s="23" t="s">
        <v>310</v>
      </c>
      <c r="C20" s="23" t="s">
        <v>311</v>
      </c>
      <c r="D20" s="12">
        <v>26.0</v>
      </c>
      <c r="E20" s="23"/>
    </row>
    <row r="21" ht="38.25" customHeight="1">
      <c r="A21" s="12">
        <v>17.0</v>
      </c>
      <c r="B21" s="23" t="s">
        <v>310</v>
      </c>
      <c r="C21" s="23" t="s">
        <v>313</v>
      </c>
      <c r="D21" s="12">
        <v>11.0</v>
      </c>
      <c r="E21" s="23"/>
    </row>
    <row r="22" ht="38.25" customHeight="1">
      <c r="A22" s="12">
        <v>18.0</v>
      </c>
      <c r="B22" s="23" t="s">
        <v>310</v>
      </c>
      <c r="C22" s="23" t="s">
        <v>314</v>
      </c>
      <c r="D22" s="12">
        <v>3.0</v>
      </c>
      <c r="E22" s="23"/>
    </row>
    <row r="23" ht="38.25" customHeight="1">
      <c r="A23" s="12">
        <v>19.0</v>
      </c>
      <c r="B23" s="23" t="s">
        <v>310</v>
      </c>
      <c r="C23" s="23" t="s">
        <v>316</v>
      </c>
      <c r="D23" s="12">
        <v>1.0</v>
      </c>
      <c r="E23" s="23"/>
    </row>
    <row r="24" ht="38.25" customHeight="1">
      <c r="A24" s="12">
        <v>20.0</v>
      </c>
      <c r="B24" s="23" t="s">
        <v>310</v>
      </c>
      <c r="C24" s="23" t="s">
        <v>317</v>
      </c>
      <c r="D24" s="12">
        <v>1.0</v>
      </c>
      <c r="E24" s="23"/>
    </row>
    <row r="25" ht="38.25" customHeight="1">
      <c r="A25" s="12">
        <v>21.0</v>
      </c>
      <c r="B25" s="23" t="s">
        <v>310</v>
      </c>
      <c r="C25" s="23" t="s">
        <v>318</v>
      </c>
      <c r="D25" s="12">
        <v>5.0</v>
      </c>
      <c r="E25" s="23"/>
    </row>
    <row r="26" ht="38.25" customHeight="1">
      <c r="A26" s="12">
        <v>22.0</v>
      </c>
      <c r="B26" s="23" t="s">
        <v>310</v>
      </c>
      <c r="C26" s="23" t="s">
        <v>319</v>
      </c>
      <c r="D26" s="12">
        <v>3.0</v>
      </c>
      <c r="E26" s="23"/>
    </row>
    <row r="27" ht="38.25" customHeight="1">
      <c r="A27" s="12">
        <v>23.0</v>
      </c>
      <c r="B27" s="23" t="s">
        <v>321</v>
      </c>
      <c r="C27" s="23" t="s">
        <v>322</v>
      </c>
      <c r="D27" s="12">
        <v>2.0</v>
      </c>
      <c r="E27" s="23"/>
    </row>
    <row r="28" ht="38.25" customHeight="1">
      <c r="A28" s="12">
        <v>24.0</v>
      </c>
      <c r="B28" s="23" t="s">
        <v>323</v>
      </c>
      <c r="C28" s="23" t="s">
        <v>324</v>
      </c>
      <c r="D28" s="12">
        <v>5.0</v>
      </c>
      <c r="E28" s="23"/>
    </row>
    <row r="29" ht="38.25" customHeight="1">
      <c r="A29" s="12">
        <v>25.0</v>
      </c>
      <c r="B29" s="23" t="s">
        <v>323</v>
      </c>
      <c r="C29" s="23" t="s">
        <v>325</v>
      </c>
      <c r="D29" s="12">
        <v>3.0</v>
      </c>
      <c r="E29" s="23"/>
    </row>
    <row r="30" ht="38.25" customHeight="1">
      <c r="A30" s="12">
        <v>26.0</v>
      </c>
      <c r="B30" s="23" t="s">
        <v>327</v>
      </c>
      <c r="C30" s="23" t="s">
        <v>328</v>
      </c>
      <c r="D30" s="12">
        <v>4.0</v>
      </c>
      <c r="E30" s="23"/>
    </row>
    <row r="31" ht="38.25" customHeight="1">
      <c r="A31" s="12">
        <v>27.0</v>
      </c>
      <c r="B31" s="23" t="s">
        <v>327</v>
      </c>
      <c r="C31" s="23" t="s">
        <v>304</v>
      </c>
      <c r="D31" s="12">
        <v>7.0</v>
      </c>
      <c r="E31" s="23"/>
    </row>
    <row r="32" ht="38.25" customHeight="1">
      <c r="A32" s="12">
        <v>28.0</v>
      </c>
      <c r="B32" s="23" t="s">
        <v>327</v>
      </c>
      <c r="C32" s="23" t="s">
        <v>329</v>
      </c>
      <c r="D32" s="12">
        <v>3.0</v>
      </c>
      <c r="E32" s="23"/>
    </row>
    <row r="33" ht="38.25" customHeight="1">
      <c r="A33" s="12">
        <v>29.0</v>
      </c>
      <c r="B33" s="23" t="s">
        <v>327</v>
      </c>
      <c r="C33" s="23" t="s">
        <v>331</v>
      </c>
      <c r="D33" s="12">
        <v>4.0</v>
      </c>
      <c r="E33" s="23"/>
    </row>
    <row r="34" ht="38.25" customHeight="1">
      <c r="A34" s="12">
        <v>30.0</v>
      </c>
      <c r="B34" s="23" t="s">
        <v>327</v>
      </c>
      <c r="C34" s="23" t="s">
        <v>332</v>
      </c>
      <c r="D34" s="12">
        <v>16.0</v>
      </c>
      <c r="E34" s="23"/>
    </row>
    <row r="35" ht="38.25" customHeight="1">
      <c r="A35" s="12">
        <v>31.0</v>
      </c>
      <c r="B35" s="23" t="s">
        <v>327</v>
      </c>
      <c r="C35" s="23" t="s">
        <v>334</v>
      </c>
      <c r="D35" s="12">
        <v>1.0</v>
      </c>
      <c r="E35" s="23"/>
    </row>
    <row r="36" ht="38.25" customHeight="1">
      <c r="A36" s="12">
        <v>32.0</v>
      </c>
      <c r="B36" s="23" t="s">
        <v>327</v>
      </c>
      <c r="C36" s="23" t="s">
        <v>337</v>
      </c>
      <c r="D36" s="12">
        <v>10.0</v>
      </c>
      <c r="E36" s="23"/>
    </row>
    <row r="37" ht="38.25" customHeight="1">
      <c r="A37" s="12">
        <v>33.0</v>
      </c>
      <c r="B37" s="23" t="s">
        <v>339</v>
      </c>
      <c r="C37" s="23" t="s">
        <v>295</v>
      </c>
      <c r="D37" s="12">
        <v>20.0</v>
      </c>
      <c r="E37" s="23"/>
    </row>
    <row r="38" ht="38.25" customHeight="1">
      <c r="A38" s="12">
        <v>34.0</v>
      </c>
      <c r="B38" s="23" t="s">
        <v>339</v>
      </c>
      <c r="C38" s="23" t="s">
        <v>298</v>
      </c>
      <c r="D38" s="12">
        <v>5.0</v>
      </c>
      <c r="E38" s="23"/>
    </row>
    <row r="39" ht="38.25" customHeight="1">
      <c r="A39" s="12">
        <v>35.0</v>
      </c>
      <c r="B39" s="23" t="s">
        <v>347</v>
      </c>
      <c r="C39" s="23" t="s">
        <v>350</v>
      </c>
      <c r="D39" s="12">
        <v>20.0</v>
      </c>
      <c r="E39" s="23"/>
    </row>
    <row r="40" ht="38.25" customHeight="1">
      <c r="A40" s="12">
        <v>36.0</v>
      </c>
      <c r="B40" s="23" t="s">
        <v>355</v>
      </c>
      <c r="C40" s="23" t="s">
        <v>357</v>
      </c>
      <c r="D40" s="12">
        <v>61.0</v>
      </c>
      <c r="E40" s="23"/>
    </row>
    <row r="41" ht="38.25" customHeight="1">
      <c r="A41" s="12">
        <v>37.0</v>
      </c>
      <c r="B41" s="23" t="s">
        <v>355</v>
      </c>
      <c r="C41" s="23" t="s">
        <v>302</v>
      </c>
      <c r="D41" s="12">
        <v>15.0</v>
      </c>
      <c r="E41" s="23"/>
    </row>
    <row r="42" ht="38.25" customHeight="1">
      <c r="A42" s="12">
        <v>38.0</v>
      </c>
      <c r="B42" s="23" t="s">
        <v>355</v>
      </c>
      <c r="C42" s="23" t="s">
        <v>371</v>
      </c>
      <c r="D42" s="12">
        <v>13.0</v>
      </c>
      <c r="E42" s="23"/>
    </row>
    <row r="43" ht="38.25" customHeight="1">
      <c r="A43" s="12">
        <v>39.0</v>
      </c>
      <c r="B43" s="23" t="s">
        <v>355</v>
      </c>
      <c r="C43" s="23" t="s">
        <v>376</v>
      </c>
      <c r="D43" s="12">
        <v>18.0</v>
      </c>
      <c r="E43" s="23"/>
    </row>
    <row r="44" ht="38.25" customHeight="1">
      <c r="A44" s="12">
        <v>40.0</v>
      </c>
      <c r="B44" s="23" t="s">
        <v>355</v>
      </c>
      <c r="C44" s="23" t="s">
        <v>382</v>
      </c>
      <c r="D44" s="12">
        <v>1.0</v>
      </c>
      <c r="E44" s="23"/>
    </row>
    <row r="45" ht="38.25" customHeight="1">
      <c r="A45" s="12">
        <v>41.0</v>
      </c>
      <c r="B45" s="23" t="s">
        <v>355</v>
      </c>
      <c r="C45" s="23" t="s">
        <v>387</v>
      </c>
      <c r="D45" s="12">
        <v>1.0</v>
      </c>
      <c r="E45" s="23"/>
    </row>
    <row r="46" ht="38.25" customHeight="1">
      <c r="A46" s="12">
        <v>42.0</v>
      </c>
      <c r="B46" s="23" t="s">
        <v>355</v>
      </c>
      <c r="C46" s="23" t="s">
        <v>396</v>
      </c>
      <c r="D46" s="12">
        <v>4.0</v>
      </c>
      <c r="E46" s="23"/>
    </row>
    <row r="47" ht="38.25" customHeight="1">
      <c r="A47" s="12">
        <v>43.0</v>
      </c>
      <c r="B47" s="23" t="s">
        <v>400</v>
      </c>
      <c r="C47" s="23" t="s">
        <v>401</v>
      </c>
      <c r="D47" s="12">
        <v>5.0</v>
      </c>
      <c r="E47" s="23"/>
    </row>
    <row r="48" ht="38.25" customHeight="1">
      <c r="A48" s="12">
        <v>44.0</v>
      </c>
      <c r="B48" s="23" t="s">
        <v>400</v>
      </c>
      <c r="C48" s="23" t="s">
        <v>408</v>
      </c>
      <c r="D48" s="12">
        <v>7.0</v>
      </c>
      <c r="E48" s="23"/>
    </row>
    <row r="49" ht="38.25" customHeight="1">
      <c r="A49" s="12">
        <v>45.0</v>
      </c>
      <c r="B49" s="23" t="s">
        <v>400</v>
      </c>
      <c r="C49" s="23" t="s">
        <v>417</v>
      </c>
      <c r="D49" s="12">
        <v>3.0</v>
      </c>
      <c r="E49" s="23"/>
    </row>
    <row r="50" ht="38.25" customHeight="1">
      <c r="A50" s="12">
        <v>46.0</v>
      </c>
      <c r="B50" s="23" t="s">
        <v>421</v>
      </c>
      <c r="C50" s="23" t="s">
        <v>423</v>
      </c>
      <c r="D50" s="12">
        <v>7.0</v>
      </c>
      <c r="E50" s="23"/>
    </row>
    <row r="51" ht="38.25" customHeight="1">
      <c r="A51" s="12">
        <v>47.0</v>
      </c>
      <c r="B51" s="23" t="s">
        <v>428</v>
      </c>
      <c r="C51" s="23" t="s">
        <v>429</v>
      </c>
      <c r="D51" s="12">
        <v>87.0</v>
      </c>
      <c r="E51" s="23"/>
    </row>
    <row r="52" ht="38.25" customHeight="1">
      <c r="A52" s="12">
        <v>48.0</v>
      </c>
      <c r="B52" s="23" t="s">
        <v>428</v>
      </c>
      <c r="C52" s="23" t="s">
        <v>430</v>
      </c>
      <c r="D52" s="12">
        <v>2.0</v>
      </c>
      <c r="E52" s="23"/>
    </row>
    <row r="53" ht="38.25" customHeight="1">
      <c r="A53" s="12">
        <v>49.0</v>
      </c>
      <c r="B53" s="23" t="s">
        <v>432</v>
      </c>
      <c r="C53" s="23" t="s">
        <v>433</v>
      </c>
      <c r="D53" s="12">
        <v>2.0</v>
      </c>
      <c r="E53" s="23"/>
    </row>
    <row r="54" ht="38.25" customHeight="1">
      <c r="A54" s="12">
        <v>50.0</v>
      </c>
      <c r="B54" s="23" t="s">
        <v>432</v>
      </c>
      <c r="C54" s="23" t="s">
        <v>435</v>
      </c>
      <c r="D54" s="12">
        <v>5.0</v>
      </c>
      <c r="E54" s="23"/>
    </row>
    <row r="55" ht="38.25" customHeight="1">
      <c r="A55" s="12">
        <v>51.0</v>
      </c>
      <c r="B55" s="23" t="s">
        <v>436</v>
      </c>
      <c r="C55" s="23" t="s">
        <v>437</v>
      </c>
      <c r="D55" s="12">
        <v>22.0</v>
      </c>
      <c r="E55" s="23"/>
    </row>
    <row r="56" ht="38.25" customHeight="1">
      <c r="A56" s="12">
        <v>52.0</v>
      </c>
      <c r="B56" s="23" t="s">
        <v>436</v>
      </c>
      <c r="C56" s="23" t="s">
        <v>438</v>
      </c>
      <c r="D56" s="12">
        <v>1.0</v>
      </c>
      <c r="E56" s="23"/>
    </row>
    <row r="57" ht="38.25" customHeight="1">
      <c r="A57" s="12">
        <v>53.0</v>
      </c>
      <c r="B57" s="23" t="s">
        <v>440</v>
      </c>
      <c r="C57" s="23" t="s">
        <v>442</v>
      </c>
      <c r="D57" s="12">
        <v>5.0</v>
      </c>
      <c r="E57" s="23"/>
    </row>
    <row r="58" ht="38.25" customHeight="1">
      <c r="A58" s="12">
        <v>54.0</v>
      </c>
      <c r="B58" s="23" t="s">
        <v>440</v>
      </c>
      <c r="C58" s="23" t="s">
        <v>318</v>
      </c>
      <c r="D58" s="12">
        <v>5.0</v>
      </c>
      <c r="E58" s="23"/>
    </row>
    <row r="59" ht="38.25" customHeight="1">
      <c r="A59" s="12">
        <v>55.0</v>
      </c>
      <c r="B59" s="23" t="s">
        <v>444</v>
      </c>
      <c r="C59" s="23" t="s">
        <v>430</v>
      </c>
      <c r="D59" s="12">
        <v>2.0</v>
      </c>
      <c r="E59" s="23"/>
    </row>
    <row r="60" ht="38.25" customHeight="1">
      <c r="A60" s="12">
        <v>56.0</v>
      </c>
      <c r="B60" s="23" t="s">
        <v>446</v>
      </c>
      <c r="C60" s="23" t="s">
        <v>447</v>
      </c>
      <c r="D60" s="12">
        <v>4.0</v>
      </c>
      <c r="E60" s="23"/>
    </row>
    <row r="61" ht="38.25" customHeight="1">
      <c r="A61" s="12">
        <v>57.0</v>
      </c>
      <c r="B61" s="23" t="s">
        <v>446</v>
      </c>
      <c r="C61" s="23" t="s">
        <v>449</v>
      </c>
      <c r="D61" s="12">
        <v>10.0</v>
      </c>
      <c r="E61" s="23"/>
    </row>
    <row r="62" ht="38.25" customHeight="1">
      <c r="A62" s="12">
        <v>58.0</v>
      </c>
      <c r="B62" s="23" t="s">
        <v>446</v>
      </c>
      <c r="C62" s="23" t="s">
        <v>451</v>
      </c>
      <c r="D62" s="12">
        <v>2.0</v>
      </c>
      <c r="E62" s="23"/>
    </row>
    <row r="63" ht="38.25" customHeight="1">
      <c r="A63" s="12">
        <v>59.0</v>
      </c>
      <c r="B63" s="23" t="s">
        <v>452</v>
      </c>
      <c r="C63" s="23" t="s">
        <v>453</v>
      </c>
      <c r="D63" s="12">
        <v>2.0</v>
      </c>
      <c r="E63" s="23"/>
    </row>
    <row r="64" ht="38.25" customHeight="1">
      <c r="A64" s="12">
        <v>60.0</v>
      </c>
      <c r="B64" s="23" t="s">
        <v>455</v>
      </c>
      <c r="C64" s="23" t="s">
        <v>456</v>
      </c>
      <c r="D64" s="12">
        <v>2.0</v>
      </c>
      <c r="E64" s="23"/>
    </row>
    <row r="65" ht="38.25" customHeight="1">
      <c r="A65" s="12">
        <v>61.0</v>
      </c>
      <c r="B65" s="23" t="s">
        <v>455</v>
      </c>
      <c r="C65" s="23" t="s">
        <v>458</v>
      </c>
      <c r="D65" s="12">
        <v>3.0</v>
      </c>
      <c r="E65" s="23"/>
    </row>
    <row r="66" ht="38.25" customHeight="1">
      <c r="A66" s="12">
        <v>62.0</v>
      </c>
      <c r="B66" s="23" t="s">
        <v>459</v>
      </c>
      <c r="C66" s="23" t="s">
        <v>460</v>
      </c>
      <c r="D66" s="12">
        <v>17.0</v>
      </c>
      <c r="E66" s="23"/>
    </row>
    <row r="67" ht="38.25" customHeight="1">
      <c r="A67" s="12">
        <v>63.0</v>
      </c>
      <c r="B67" s="23" t="s">
        <v>459</v>
      </c>
      <c r="C67" s="23" t="s">
        <v>462</v>
      </c>
      <c r="D67" s="12">
        <v>3.0</v>
      </c>
      <c r="E67" s="23"/>
    </row>
    <row r="68" ht="38.25" customHeight="1">
      <c r="A68" s="12">
        <v>64.0</v>
      </c>
      <c r="B68" s="23" t="s">
        <v>464</v>
      </c>
      <c r="C68" s="23" t="s">
        <v>465</v>
      </c>
      <c r="D68" s="12">
        <v>13.0</v>
      </c>
      <c r="E68" s="23"/>
    </row>
    <row r="69" ht="38.25" customHeight="1">
      <c r="A69" s="12">
        <v>65.0</v>
      </c>
      <c r="B69" s="23" t="s">
        <v>464</v>
      </c>
      <c r="C69" s="23" t="s">
        <v>467</v>
      </c>
      <c r="D69" s="12">
        <v>10.0</v>
      </c>
      <c r="E69" s="23"/>
    </row>
    <row r="70" ht="38.25" customHeight="1">
      <c r="A70" s="12">
        <v>66.0</v>
      </c>
      <c r="B70" s="23" t="s">
        <v>464</v>
      </c>
      <c r="C70" s="23" t="s">
        <v>475</v>
      </c>
      <c r="D70" s="12">
        <v>25.0</v>
      </c>
      <c r="E70" s="23"/>
    </row>
    <row r="71" ht="38.25" customHeight="1">
      <c r="A71" s="12">
        <v>67.0</v>
      </c>
      <c r="B71" s="23" t="s">
        <v>464</v>
      </c>
      <c r="C71" s="23" t="s">
        <v>479</v>
      </c>
      <c r="D71" s="12">
        <v>11.0</v>
      </c>
      <c r="E71" s="23"/>
    </row>
    <row r="72" ht="38.25" customHeight="1">
      <c r="A72" s="12">
        <v>68.0</v>
      </c>
      <c r="B72" s="23" t="s">
        <v>464</v>
      </c>
      <c r="C72" s="23" t="s">
        <v>482</v>
      </c>
      <c r="D72" s="12">
        <v>1.0</v>
      </c>
      <c r="E72" s="23"/>
    </row>
    <row r="73" ht="38.25" customHeight="1">
      <c r="A73" s="12">
        <v>69.0</v>
      </c>
      <c r="B73" s="23" t="s">
        <v>483</v>
      </c>
      <c r="C73" s="23" t="s">
        <v>484</v>
      </c>
      <c r="D73" s="12">
        <v>30.0</v>
      </c>
      <c r="E73" s="23"/>
    </row>
    <row r="74" ht="38.25" customHeight="1">
      <c r="A74" s="12">
        <v>70.0</v>
      </c>
      <c r="B74" s="23" t="s">
        <v>483</v>
      </c>
      <c r="C74" s="23" t="s">
        <v>488</v>
      </c>
      <c r="D74" s="12">
        <v>6.0</v>
      </c>
      <c r="E74" s="23"/>
    </row>
    <row r="75" ht="38.25" customHeight="1">
      <c r="A75" s="12">
        <v>71.0</v>
      </c>
      <c r="B75" s="23" t="s">
        <v>483</v>
      </c>
      <c r="C75" s="23" t="s">
        <v>489</v>
      </c>
      <c r="D75" s="12">
        <v>6.0</v>
      </c>
      <c r="E75" s="23"/>
    </row>
    <row r="76" ht="38.25" customHeight="1">
      <c r="A76" s="12">
        <v>72.0</v>
      </c>
      <c r="B76" s="23" t="s">
        <v>490</v>
      </c>
      <c r="C76" s="23" t="s">
        <v>491</v>
      </c>
      <c r="D76" s="12">
        <v>12.0</v>
      </c>
      <c r="E76" s="23"/>
    </row>
    <row r="77" ht="38.25" customHeight="1">
      <c r="A77" s="12">
        <v>73.0</v>
      </c>
      <c r="B77" s="23" t="s">
        <v>490</v>
      </c>
      <c r="C77" s="23" t="s">
        <v>493</v>
      </c>
      <c r="D77" s="12">
        <v>11.0</v>
      </c>
      <c r="E77" s="23"/>
    </row>
    <row r="78" ht="38.25" customHeight="1">
      <c r="A78" s="12">
        <v>74.0</v>
      </c>
      <c r="B78" s="23" t="s">
        <v>490</v>
      </c>
      <c r="C78" s="23" t="s">
        <v>496</v>
      </c>
      <c r="D78" s="12">
        <v>16.0</v>
      </c>
      <c r="E78" s="23"/>
    </row>
    <row r="79" ht="38.25" customHeight="1">
      <c r="A79" s="12">
        <v>75.0</v>
      </c>
      <c r="B79" s="23" t="s">
        <v>497</v>
      </c>
      <c r="C79" s="23" t="s">
        <v>498</v>
      </c>
      <c r="D79" s="12">
        <v>28.0</v>
      </c>
      <c r="E79" s="23"/>
    </row>
    <row r="80" ht="38.25" customHeight="1">
      <c r="A80" s="12">
        <v>76.0</v>
      </c>
      <c r="B80" s="23" t="s">
        <v>497</v>
      </c>
      <c r="C80" s="23" t="s">
        <v>500</v>
      </c>
      <c r="D80" s="12">
        <v>4.0</v>
      </c>
      <c r="E80" s="23"/>
    </row>
    <row r="81" ht="38.25" customHeight="1">
      <c r="A81" s="12">
        <v>77.0</v>
      </c>
      <c r="B81" s="23" t="s">
        <v>497</v>
      </c>
      <c r="C81" s="23" t="s">
        <v>501</v>
      </c>
      <c r="D81" s="12">
        <v>3.0</v>
      </c>
      <c r="E81" s="23"/>
    </row>
    <row r="82" ht="38.25" customHeight="1">
      <c r="A82" s="12">
        <v>78.0</v>
      </c>
      <c r="B82" s="23" t="s">
        <v>504</v>
      </c>
      <c r="C82" s="23" t="s">
        <v>505</v>
      </c>
      <c r="D82" s="12">
        <v>4.0</v>
      </c>
      <c r="E82" s="23"/>
    </row>
    <row r="83" ht="38.25" customHeight="1">
      <c r="A83" s="12">
        <v>79.0</v>
      </c>
      <c r="B83" s="23" t="s">
        <v>507</v>
      </c>
      <c r="C83" s="23" t="s">
        <v>508</v>
      </c>
      <c r="D83" s="12">
        <v>94.0</v>
      </c>
      <c r="E83" s="23"/>
    </row>
    <row r="84" ht="38.25" customHeight="1">
      <c r="A84" s="12">
        <v>80.0</v>
      </c>
      <c r="B84" s="23" t="s">
        <v>507</v>
      </c>
      <c r="C84" s="23" t="s">
        <v>509</v>
      </c>
      <c r="D84" s="12">
        <v>20.0</v>
      </c>
      <c r="E84" s="23"/>
    </row>
    <row r="85" ht="38.25" customHeight="1">
      <c r="A85" s="12">
        <v>81.0</v>
      </c>
      <c r="B85" s="23" t="s">
        <v>507</v>
      </c>
      <c r="C85" s="23" t="s">
        <v>501</v>
      </c>
      <c r="D85" s="12">
        <v>3.0</v>
      </c>
      <c r="E85" s="23"/>
    </row>
    <row r="86" ht="38.25" customHeight="1">
      <c r="A86" s="12">
        <v>82.0</v>
      </c>
      <c r="B86" s="23" t="s">
        <v>510</v>
      </c>
      <c r="C86" s="23" t="s">
        <v>512</v>
      </c>
      <c r="D86" s="12">
        <v>178.0</v>
      </c>
      <c r="E86" s="23"/>
    </row>
    <row r="87" ht="38.25" customHeight="1">
      <c r="A87" s="12">
        <v>83.0</v>
      </c>
      <c r="B87" s="23" t="s">
        <v>510</v>
      </c>
      <c r="C87" s="23" t="s">
        <v>451</v>
      </c>
      <c r="D87" s="12">
        <v>2.0</v>
      </c>
      <c r="E87" s="23"/>
    </row>
    <row r="88" ht="38.25" customHeight="1">
      <c r="A88" s="12">
        <v>84.0</v>
      </c>
      <c r="B88" s="23">
        <v>2.119079002E9</v>
      </c>
      <c r="C88" s="23" t="s">
        <v>513</v>
      </c>
      <c r="D88" s="12">
        <v>6.0</v>
      </c>
      <c r="E88" s="23"/>
    </row>
    <row r="89" ht="38.25" customHeight="1">
      <c r="A89" s="12">
        <v>85.0</v>
      </c>
      <c r="B89" s="23" t="s">
        <v>514</v>
      </c>
      <c r="C89" s="23" t="s">
        <v>515</v>
      </c>
      <c r="D89" s="12">
        <v>1.0</v>
      </c>
      <c r="E89" s="23"/>
    </row>
    <row r="90" ht="38.25" customHeight="1">
      <c r="A90" s="12">
        <v>86.0</v>
      </c>
      <c r="B90" s="23" t="s">
        <v>517</v>
      </c>
      <c r="C90" s="23" t="s">
        <v>518</v>
      </c>
      <c r="D90" s="12">
        <v>11.0</v>
      </c>
      <c r="E90" s="23"/>
    </row>
    <row r="91" ht="38.25" customHeight="1">
      <c r="A91" s="12">
        <v>87.0</v>
      </c>
      <c r="B91" s="23" t="s">
        <v>517</v>
      </c>
      <c r="C91" s="23" t="s">
        <v>519</v>
      </c>
      <c r="D91" s="12">
        <v>1.0</v>
      </c>
      <c r="E91" s="23"/>
    </row>
    <row r="92" ht="38.25" customHeight="1">
      <c r="A92" s="12">
        <v>88.0</v>
      </c>
      <c r="B92" s="23" t="s">
        <v>520</v>
      </c>
      <c r="C92" s="23" t="s">
        <v>324</v>
      </c>
      <c r="D92" s="12">
        <v>5.0</v>
      </c>
      <c r="E92" s="23"/>
    </row>
    <row r="93" ht="38.25" customHeight="1">
      <c r="A93" s="12">
        <v>89.0</v>
      </c>
      <c r="B93" s="23" t="s">
        <v>520</v>
      </c>
      <c r="C93" s="23" t="s">
        <v>522</v>
      </c>
      <c r="D93" s="12">
        <v>15.0</v>
      </c>
      <c r="E93" s="23"/>
    </row>
    <row r="94" ht="38.25" customHeight="1">
      <c r="A94" s="12">
        <v>90.0</v>
      </c>
      <c r="B94" s="23" t="s">
        <v>520</v>
      </c>
      <c r="C94" s="23" t="s">
        <v>523</v>
      </c>
      <c r="D94" s="12">
        <v>20.0</v>
      </c>
      <c r="E94" s="23"/>
    </row>
    <row r="95" ht="38.25" customHeight="1">
      <c r="A95" s="12">
        <v>91.0</v>
      </c>
      <c r="B95" s="23" t="s">
        <v>520</v>
      </c>
      <c r="C95" s="23" t="s">
        <v>325</v>
      </c>
      <c r="D95" s="12">
        <v>3.0</v>
      </c>
      <c r="E95" s="23"/>
    </row>
    <row r="96" ht="38.25" customHeight="1">
      <c r="A96" s="12">
        <v>92.0</v>
      </c>
      <c r="B96" s="23" t="s">
        <v>520</v>
      </c>
      <c r="C96" s="23" t="s">
        <v>525</v>
      </c>
      <c r="D96" s="12">
        <v>5.0</v>
      </c>
      <c r="E96" s="23"/>
    </row>
    <row r="97" ht="38.25" customHeight="1">
      <c r="A97" s="12">
        <v>93.0</v>
      </c>
      <c r="B97" s="23" t="s">
        <v>526</v>
      </c>
      <c r="C97" s="23" t="s">
        <v>527</v>
      </c>
      <c r="D97" s="12">
        <v>3.0</v>
      </c>
      <c r="E97" s="23"/>
    </row>
    <row r="98" ht="38.25" customHeight="1">
      <c r="A98" s="12">
        <v>94.0</v>
      </c>
      <c r="B98" s="23" t="s">
        <v>526</v>
      </c>
      <c r="C98" s="23" t="s">
        <v>529</v>
      </c>
      <c r="D98" s="12">
        <v>7.0</v>
      </c>
      <c r="E98" s="23"/>
    </row>
    <row r="99" ht="38.25" customHeight="1">
      <c r="A99" s="12">
        <v>95.0</v>
      </c>
      <c r="B99" s="23" t="s">
        <v>530</v>
      </c>
      <c r="C99" s="23" t="s">
        <v>531</v>
      </c>
      <c r="D99" s="12">
        <v>1.0</v>
      </c>
      <c r="E99" s="23"/>
    </row>
    <row r="100" ht="38.25" customHeight="1">
      <c r="A100" s="12">
        <v>96.0</v>
      </c>
      <c r="B100" s="23" t="s">
        <v>533</v>
      </c>
      <c r="C100" s="23" t="s">
        <v>535</v>
      </c>
      <c r="D100" s="12">
        <v>9.0</v>
      </c>
      <c r="E100" s="23"/>
    </row>
    <row r="101" ht="38.25" customHeight="1">
      <c r="A101" s="12">
        <v>97.0</v>
      </c>
      <c r="B101" s="23" t="s">
        <v>533</v>
      </c>
      <c r="C101" s="23" t="s">
        <v>536</v>
      </c>
      <c r="D101" s="12">
        <v>14.0</v>
      </c>
      <c r="E101" s="23"/>
    </row>
    <row r="102" ht="38.25" customHeight="1">
      <c r="A102" s="12">
        <v>98.0</v>
      </c>
      <c r="B102" s="23" t="s">
        <v>533</v>
      </c>
      <c r="C102" s="23" t="s">
        <v>537</v>
      </c>
      <c r="D102" s="12">
        <v>2.0</v>
      </c>
      <c r="E102" s="23"/>
    </row>
    <row r="103" ht="38.25" customHeight="1">
      <c r="A103" s="12">
        <v>99.0</v>
      </c>
      <c r="B103" s="23" t="s">
        <v>539</v>
      </c>
      <c r="C103" s="23" t="s">
        <v>541</v>
      </c>
      <c r="D103" s="12">
        <v>52.0</v>
      </c>
      <c r="E103" s="23"/>
    </row>
    <row r="104" ht="38.25" customHeight="1">
      <c r="A104" s="12">
        <v>100.0</v>
      </c>
      <c r="B104" s="23" t="s">
        <v>539</v>
      </c>
      <c r="C104" s="23" t="s">
        <v>544</v>
      </c>
      <c r="D104" s="12">
        <v>15.0</v>
      </c>
      <c r="E104" s="23"/>
    </row>
    <row r="105" ht="38.25" customHeight="1">
      <c r="A105" s="12">
        <v>101.0</v>
      </c>
      <c r="B105" s="23" t="s">
        <v>539</v>
      </c>
      <c r="C105" s="23" t="s">
        <v>328</v>
      </c>
      <c r="D105" s="12">
        <v>26.0</v>
      </c>
      <c r="E105" s="23"/>
    </row>
    <row r="106" ht="38.25" customHeight="1">
      <c r="A106" s="12">
        <v>102.0</v>
      </c>
      <c r="B106" s="23" t="s">
        <v>539</v>
      </c>
      <c r="C106" s="23" t="s">
        <v>433</v>
      </c>
      <c r="D106" s="12">
        <v>2.0</v>
      </c>
      <c r="E106" s="23"/>
    </row>
    <row r="107" ht="38.25" customHeight="1">
      <c r="A107" s="12">
        <v>103.0</v>
      </c>
      <c r="B107" s="23" t="s">
        <v>539</v>
      </c>
      <c r="C107" s="23" t="s">
        <v>549</v>
      </c>
      <c r="D107" s="12">
        <v>2.0</v>
      </c>
      <c r="E107" s="23"/>
    </row>
    <row r="108" ht="38.25" customHeight="1">
      <c r="A108" s="12">
        <v>104.0</v>
      </c>
      <c r="B108" s="23" t="s">
        <v>539</v>
      </c>
      <c r="C108" s="23" t="s">
        <v>550</v>
      </c>
      <c r="D108" s="12">
        <v>1.0</v>
      </c>
      <c r="E108" s="23"/>
    </row>
    <row r="109" ht="38.25" customHeight="1">
      <c r="A109" s="12">
        <v>105.0</v>
      </c>
      <c r="B109" s="23" t="s">
        <v>539</v>
      </c>
      <c r="C109" s="23" t="s">
        <v>554</v>
      </c>
      <c r="D109" s="12">
        <v>1.0</v>
      </c>
      <c r="E109" s="23"/>
    </row>
    <row r="110" ht="38.25" customHeight="1">
      <c r="A110" s="12">
        <v>106.0</v>
      </c>
      <c r="B110" s="23" t="s">
        <v>539</v>
      </c>
      <c r="C110" s="23" t="s">
        <v>555</v>
      </c>
      <c r="D110" s="12">
        <v>5.0</v>
      </c>
      <c r="E110" s="23"/>
    </row>
    <row r="111" ht="38.25" customHeight="1">
      <c r="A111" s="12">
        <v>107.0</v>
      </c>
      <c r="B111" s="23" t="s">
        <v>539</v>
      </c>
      <c r="C111" s="23" t="s">
        <v>396</v>
      </c>
      <c r="D111" s="12">
        <v>2.0</v>
      </c>
      <c r="E111" s="23"/>
    </row>
    <row r="112" ht="38.25" customHeight="1">
      <c r="A112" s="12">
        <v>108.0</v>
      </c>
      <c r="B112" s="23" t="s">
        <v>561</v>
      </c>
      <c r="C112" s="23" t="s">
        <v>328</v>
      </c>
      <c r="D112" s="12">
        <v>26.0</v>
      </c>
      <c r="E112" s="23"/>
    </row>
    <row r="113" ht="38.25" customHeight="1">
      <c r="A113" s="12">
        <v>109.0</v>
      </c>
      <c r="B113" s="23" t="s">
        <v>561</v>
      </c>
      <c r="C113" s="23" t="s">
        <v>304</v>
      </c>
      <c r="D113" s="12">
        <v>7.0</v>
      </c>
      <c r="E113" s="23"/>
    </row>
    <row r="114" ht="38.25" customHeight="1">
      <c r="A114" s="12">
        <v>110.0</v>
      </c>
      <c r="B114" s="23" t="s">
        <v>561</v>
      </c>
      <c r="C114" s="23" t="s">
        <v>332</v>
      </c>
      <c r="D114" s="12">
        <v>16.0</v>
      </c>
      <c r="E114" s="23"/>
    </row>
    <row r="115" ht="38.25" customHeight="1">
      <c r="A115" s="12">
        <v>111.0</v>
      </c>
      <c r="B115" s="23" t="s">
        <v>561</v>
      </c>
      <c r="C115" s="23" t="s">
        <v>564</v>
      </c>
      <c r="D115" s="12">
        <v>3.0</v>
      </c>
      <c r="E115" s="23"/>
    </row>
    <row r="116" ht="38.25" customHeight="1">
      <c r="A116" s="12">
        <v>112.0</v>
      </c>
      <c r="B116" s="23" t="s">
        <v>561</v>
      </c>
      <c r="C116" s="23" t="s">
        <v>566</v>
      </c>
      <c r="D116" s="12">
        <v>1.0</v>
      </c>
      <c r="E116" s="23"/>
    </row>
    <row r="117" ht="38.25" customHeight="1">
      <c r="A117" s="12">
        <v>113.0</v>
      </c>
      <c r="B117" s="23" t="s">
        <v>274</v>
      </c>
      <c r="C117" s="23" t="s">
        <v>568</v>
      </c>
      <c r="D117" s="12">
        <v>7.0</v>
      </c>
      <c r="E117" s="23"/>
    </row>
    <row r="118" ht="38.25" customHeight="1">
      <c r="A118" s="12">
        <v>114.0</v>
      </c>
      <c r="B118" s="23" t="s">
        <v>571</v>
      </c>
      <c r="C118" s="23" t="s">
        <v>572</v>
      </c>
      <c r="D118" s="12">
        <v>2.0</v>
      </c>
      <c r="E118" s="23"/>
    </row>
    <row r="119" ht="38.25" customHeight="1">
      <c r="A119" s="12">
        <v>115.0</v>
      </c>
      <c r="B119" s="23" t="s">
        <v>571</v>
      </c>
      <c r="C119" s="23" t="s">
        <v>574</v>
      </c>
      <c r="D119" s="12">
        <v>6.0</v>
      </c>
      <c r="E119" s="23"/>
    </row>
    <row r="120" ht="38.25" customHeight="1">
      <c r="A120" s="12">
        <v>116.0</v>
      </c>
      <c r="B120" s="23" t="s">
        <v>577</v>
      </c>
      <c r="C120" s="23" t="s">
        <v>578</v>
      </c>
      <c r="D120" s="12">
        <v>7.0</v>
      </c>
      <c r="E120" s="23"/>
    </row>
    <row r="121" ht="38.25" customHeight="1">
      <c r="A121" s="12">
        <v>117.0</v>
      </c>
      <c r="B121" s="23" t="s">
        <v>579</v>
      </c>
      <c r="C121" s="23" t="s">
        <v>580</v>
      </c>
      <c r="D121" s="12">
        <v>1.0</v>
      </c>
      <c r="E121" s="23" t="s">
        <v>581</v>
      </c>
    </row>
    <row r="122" ht="38.25" customHeight="1">
      <c r="A122" s="12">
        <v>118.0</v>
      </c>
      <c r="B122" s="23" t="s">
        <v>583</v>
      </c>
      <c r="C122" s="23" t="s">
        <v>584</v>
      </c>
      <c r="D122" s="12">
        <v>3.0</v>
      </c>
      <c r="E122" s="23" t="s">
        <v>587</v>
      </c>
    </row>
    <row r="123" ht="38.25" customHeight="1">
      <c r="A123" s="12">
        <v>119.0</v>
      </c>
      <c r="B123" s="23" t="s">
        <v>588</v>
      </c>
      <c r="C123" s="23" t="s">
        <v>590</v>
      </c>
      <c r="D123" s="12">
        <v>1.0</v>
      </c>
      <c r="E123" s="23" t="s">
        <v>591</v>
      </c>
    </row>
    <row r="124" ht="38.25" customHeight="1">
      <c r="A124" s="12">
        <v>120.0</v>
      </c>
      <c r="B124" s="23" t="s">
        <v>592</v>
      </c>
      <c r="C124" s="23" t="s">
        <v>593</v>
      </c>
      <c r="D124" s="12">
        <v>2.0</v>
      </c>
      <c r="E124" s="23" t="s">
        <v>594</v>
      </c>
    </row>
    <row r="125" ht="38.25" customHeight="1">
      <c r="A125" s="12">
        <v>121.0</v>
      </c>
      <c r="B125" s="23" t="s">
        <v>595</v>
      </c>
      <c r="C125" s="23" t="s">
        <v>596</v>
      </c>
      <c r="D125" s="12">
        <v>1.0</v>
      </c>
      <c r="E125" s="23" t="s">
        <v>598</v>
      </c>
    </row>
    <row r="126" ht="38.25" customHeight="1">
      <c r="A126" s="12">
        <v>122.0</v>
      </c>
      <c r="B126" s="23" t="s">
        <v>601</v>
      </c>
      <c r="C126" s="23" t="s">
        <v>602</v>
      </c>
      <c r="D126" s="12">
        <v>1.0</v>
      </c>
      <c r="E126" s="23" t="s">
        <v>603</v>
      </c>
    </row>
    <row r="127" ht="38.25" customHeight="1">
      <c r="A127" s="12">
        <v>123.0</v>
      </c>
      <c r="B127" s="23" t="s">
        <v>592</v>
      </c>
      <c r="C127" s="23" t="s">
        <v>604</v>
      </c>
      <c r="D127" s="12">
        <v>2.0</v>
      </c>
      <c r="E127" s="23" t="s">
        <v>605</v>
      </c>
    </row>
    <row r="128" ht="38.25" customHeight="1">
      <c r="A128" s="12">
        <v>124.0</v>
      </c>
      <c r="B128" s="23" t="s">
        <v>592</v>
      </c>
      <c r="C128" s="23" t="s">
        <v>607</v>
      </c>
      <c r="D128" s="12">
        <v>3.0</v>
      </c>
      <c r="E128" s="23" t="s">
        <v>609</v>
      </c>
    </row>
    <row r="129" ht="38.25" customHeight="1">
      <c r="A129" s="12">
        <v>125.0</v>
      </c>
      <c r="B129" s="23" t="s">
        <v>611</v>
      </c>
      <c r="C129" s="23" t="s">
        <v>465</v>
      </c>
      <c r="D129" s="12">
        <v>14.0</v>
      </c>
      <c r="E129" s="23" t="s">
        <v>612</v>
      </c>
    </row>
    <row r="130" ht="38.25" customHeight="1">
      <c r="A130" s="12">
        <v>126.0</v>
      </c>
      <c r="B130" s="23" t="s">
        <v>613</v>
      </c>
      <c r="C130" s="23" t="s">
        <v>614</v>
      </c>
      <c r="D130" s="12">
        <v>4.0</v>
      </c>
      <c r="E130" s="23" t="s">
        <v>615</v>
      </c>
    </row>
    <row r="131" ht="38.25" customHeight="1">
      <c r="A131" s="12">
        <v>127.0</v>
      </c>
      <c r="B131" s="23" t="s">
        <v>613</v>
      </c>
      <c r="C131" s="23" t="s">
        <v>618</v>
      </c>
      <c r="D131" s="12">
        <v>1.0</v>
      </c>
      <c r="E131" s="23" t="s">
        <v>620</v>
      </c>
    </row>
    <row r="132" ht="38.25" customHeight="1">
      <c r="A132" s="12">
        <v>128.0</v>
      </c>
      <c r="B132" s="23" t="s">
        <v>621</v>
      </c>
      <c r="C132" s="23" t="s">
        <v>622</v>
      </c>
      <c r="D132" s="12">
        <v>9.0</v>
      </c>
      <c r="E132" s="23" t="s">
        <v>623</v>
      </c>
    </row>
    <row r="133" ht="38.25" customHeight="1">
      <c r="A133" s="12">
        <v>129.0</v>
      </c>
      <c r="B133" s="23" t="s">
        <v>621</v>
      </c>
      <c r="C133" s="23" t="s">
        <v>309</v>
      </c>
      <c r="D133" s="12">
        <v>5.0</v>
      </c>
      <c r="E133" s="23" t="s">
        <v>624</v>
      </c>
    </row>
    <row r="134" ht="38.25" customHeight="1">
      <c r="A134" s="12">
        <v>130.0</v>
      </c>
      <c r="B134" s="23" t="s">
        <v>626</v>
      </c>
      <c r="C134" s="23" t="s">
        <v>628</v>
      </c>
      <c r="D134" s="12">
        <v>11.0</v>
      </c>
      <c r="E134" s="23" t="s">
        <v>630</v>
      </c>
    </row>
    <row r="135" ht="38.25" customHeight="1">
      <c r="A135" s="12">
        <v>131.0</v>
      </c>
      <c r="B135" s="23" t="s">
        <v>631</v>
      </c>
      <c r="C135" s="23" t="s">
        <v>632</v>
      </c>
      <c r="D135" s="12">
        <v>5.0</v>
      </c>
      <c r="E135" s="23" t="s">
        <v>633</v>
      </c>
    </row>
    <row r="136" ht="38.25" customHeight="1">
      <c r="A136" s="12">
        <v>132.0</v>
      </c>
      <c r="B136" s="23" t="s">
        <v>631</v>
      </c>
      <c r="C136" s="23" t="s">
        <v>550</v>
      </c>
      <c r="D136" s="12">
        <v>2.0</v>
      </c>
      <c r="E136" s="23" t="s">
        <v>635</v>
      </c>
    </row>
    <row r="137" ht="38.25" customHeight="1">
      <c r="A137" s="12">
        <v>133.0</v>
      </c>
      <c r="B137" s="23" t="s">
        <v>631</v>
      </c>
      <c r="C137" s="23" t="s">
        <v>637</v>
      </c>
      <c r="D137" s="12">
        <v>1.0</v>
      </c>
      <c r="E137" s="23" t="s">
        <v>638</v>
      </c>
    </row>
    <row r="138" ht="38.25" customHeight="1">
      <c r="A138" s="12">
        <v>134.0</v>
      </c>
      <c r="B138" s="23" t="s">
        <v>631</v>
      </c>
      <c r="C138" s="23" t="s">
        <v>639</v>
      </c>
      <c r="D138" s="12">
        <v>4.0</v>
      </c>
      <c r="E138" s="23" t="s">
        <v>640</v>
      </c>
    </row>
    <row r="139" ht="38.25" customHeight="1">
      <c r="A139" s="12">
        <v>135.0</v>
      </c>
      <c r="B139" s="23" t="s">
        <v>631</v>
      </c>
      <c r="C139" s="23" t="s">
        <v>642</v>
      </c>
      <c r="D139" s="12">
        <v>10.0</v>
      </c>
      <c r="E139" s="23" t="s">
        <v>643</v>
      </c>
    </row>
    <row r="140" ht="38.25" customHeight="1">
      <c r="A140" s="12">
        <v>136.0</v>
      </c>
      <c r="B140" s="23" t="s">
        <v>644</v>
      </c>
      <c r="C140" s="23" t="s">
        <v>645</v>
      </c>
      <c r="D140" s="12">
        <v>9.0</v>
      </c>
      <c r="E140" s="23" t="s">
        <v>646</v>
      </c>
    </row>
    <row r="141" ht="38.25" customHeight="1">
      <c r="A141" s="12">
        <v>137.0</v>
      </c>
      <c r="B141" s="23" t="s">
        <v>647</v>
      </c>
      <c r="C141" s="23" t="s">
        <v>648</v>
      </c>
      <c r="D141" s="12">
        <v>24.0</v>
      </c>
      <c r="E141" s="23" t="s">
        <v>649</v>
      </c>
    </row>
    <row r="142" ht="38.25" customHeight="1">
      <c r="A142" s="12">
        <v>138.0</v>
      </c>
      <c r="B142" s="23" t="s">
        <v>650</v>
      </c>
      <c r="C142" s="23" t="s">
        <v>651</v>
      </c>
      <c r="D142" s="12">
        <v>1.0</v>
      </c>
      <c r="E142" s="23" t="s">
        <v>652</v>
      </c>
    </row>
    <row r="143" ht="38.25" customHeight="1">
      <c r="A143" s="12">
        <v>139.0</v>
      </c>
      <c r="B143" s="23" t="s">
        <v>654</v>
      </c>
      <c r="C143" s="23" t="s">
        <v>655</v>
      </c>
      <c r="D143" s="12">
        <v>2.0</v>
      </c>
      <c r="E143" s="23" t="s">
        <v>656</v>
      </c>
    </row>
    <row r="144" ht="38.25" customHeight="1">
      <c r="A144" s="12">
        <v>140.0</v>
      </c>
      <c r="B144" s="23" t="s">
        <v>657</v>
      </c>
      <c r="C144" s="23" t="s">
        <v>658</v>
      </c>
      <c r="D144" s="12">
        <v>2.0</v>
      </c>
      <c r="E144" s="23" t="s">
        <v>659</v>
      </c>
    </row>
    <row r="145" ht="38.25" customHeight="1">
      <c r="A145" s="12">
        <v>141.0</v>
      </c>
      <c r="B145" s="23" t="s">
        <v>660</v>
      </c>
      <c r="C145" s="23" t="s">
        <v>661</v>
      </c>
      <c r="D145" s="12">
        <v>2.0</v>
      </c>
      <c r="E145" s="23" t="s">
        <v>662</v>
      </c>
    </row>
    <row r="146" ht="38.25" customHeight="1">
      <c r="A146" s="12">
        <v>142.0</v>
      </c>
      <c r="B146" s="23" t="s">
        <v>663</v>
      </c>
      <c r="C146" s="23" t="s">
        <v>665</v>
      </c>
      <c r="D146" s="12">
        <v>4.0</v>
      </c>
      <c r="E146" s="23" t="s">
        <v>666</v>
      </c>
    </row>
    <row r="147" ht="38.25" customHeight="1">
      <c r="A147" s="12">
        <v>143.0</v>
      </c>
      <c r="B147" s="23" t="s">
        <v>667</v>
      </c>
      <c r="C147" s="23" t="s">
        <v>668</v>
      </c>
      <c r="D147" s="12">
        <v>1.0</v>
      </c>
      <c r="E147" s="23" t="s">
        <v>669</v>
      </c>
    </row>
    <row r="148" ht="38.25" customHeight="1">
      <c r="A148" s="12">
        <v>144.0</v>
      </c>
      <c r="B148" s="23" t="s">
        <v>670</v>
      </c>
      <c r="C148" s="23" t="s">
        <v>671</v>
      </c>
      <c r="D148" s="12">
        <v>7.0</v>
      </c>
      <c r="E148" s="23" t="s">
        <v>672</v>
      </c>
    </row>
    <row r="149" ht="38.25" customHeight="1">
      <c r="A149" s="12">
        <v>145.0</v>
      </c>
      <c r="B149" s="23" t="s">
        <v>670</v>
      </c>
      <c r="C149" s="23" t="s">
        <v>673</v>
      </c>
      <c r="D149" s="12">
        <v>2.0</v>
      </c>
      <c r="E149" s="23" t="s">
        <v>675</v>
      </c>
    </row>
    <row r="150" ht="38.25" customHeight="1">
      <c r="A150" s="12">
        <v>146.0</v>
      </c>
      <c r="B150" s="23" t="s">
        <v>676</v>
      </c>
      <c r="C150" s="23" t="s">
        <v>324</v>
      </c>
      <c r="D150" s="12">
        <v>4.0</v>
      </c>
      <c r="E150" s="23" t="s">
        <v>677</v>
      </c>
    </row>
    <row r="151" ht="38.25" customHeight="1">
      <c r="A151" s="12">
        <v>147.0</v>
      </c>
      <c r="B151" s="23" t="s">
        <v>678</v>
      </c>
      <c r="C151" s="23" t="s">
        <v>679</v>
      </c>
      <c r="D151" s="12">
        <v>1.0</v>
      </c>
      <c r="E151" s="23" t="s">
        <v>680</v>
      </c>
    </row>
    <row r="152" ht="38.25" customHeight="1">
      <c r="A152" s="12">
        <v>148.0</v>
      </c>
      <c r="B152" s="23" t="s">
        <v>682</v>
      </c>
      <c r="C152" s="23" t="s">
        <v>683</v>
      </c>
      <c r="D152" s="12">
        <v>3.0</v>
      </c>
      <c r="E152" s="23" t="s">
        <v>684</v>
      </c>
    </row>
    <row r="153" ht="38.25" customHeight="1">
      <c r="A153" s="12">
        <v>149.0</v>
      </c>
      <c r="B153" s="23" t="s">
        <v>685</v>
      </c>
      <c r="C153" s="23" t="s">
        <v>686</v>
      </c>
      <c r="D153" s="12">
        <v>7.0</v>
      </c>
      <c r="E153" s="23" t="s">
        <v>687</v>
      </c>
    </row>
    <row r="154" ht="38.25" customHeight="1">
      <c r="A154" s="12">
        <v>150.0</v>
      </c>
      <c r="B154" s="23" t="s">
        <v>688</v>
      </c>
      <c r="C154" s="23" t="s">
        <v>689</v>
      </c>
      <c r="D154" s="12">
        <v>2.0</v>
      </c>
      <c r="E154" s="23" t="s">
        <v>690</v>
      </c>
    </row>
    <row r="155" ht="38.25" customHeight="1">
      <c r="A155" s="12">
        <v>151.0</v>
      </c>
      <c r="B155" s="23" t="s">
        <v>692</v>
      </c>
      <c r="C155" s="23" t="s">
        <v>423</v>
      </c>
      <c r="D155" s="12">
        <v>8.0</v>
      </c>
      <c r="E155" s="23" t="s">
        <v>693</v>
      </c>
    </row>
    <row r="156" ht="38.25" customHeight="1">
      <c r="A156" s="12">
        <v>152.0</v>
      </c>
      <c r="B156" s="23" t="s">
        <v>694</v>
      </c>
      <c r="C156" s="23" t="s">
        <v>695</v>
      </c>
      <c r="D156" s="12">
        <v>1.0</v>
      </c>
      <c r="E156" s="23" t="s">
        <v>696</v>
      </c>
    </row>
    <row r="157" ht="38.25" customHeight="1">
      <c r="A157" s="12">
        <v>153.0</v>
      </c>
      <c r="B157" s="23" t="s">
        <v>697</v>
      </c>
      <c r="C157" s="23" t="s">
        <v>699</v>
      </c>
      <c r="D157" s="12">
        <v>1.0</v>
      </c>
      <c r="E157" s="23" t="s">
        <v>701</v>
      </c>
    </row>
    <row r="158" ht="38.25" customHeight="1">
      <c r="A158" s="12">
        <v>154.0</v>
      </c>
      <c r="B158" s="23" t="s">
        <v>702</v>
      </c>
      <c r="C158" s="23" t="s">
        <v>703</v>
      </c>
      <c r="D158" s="12">
        <v>1.0</v>
      </c>
      <c r="E158" s="23" t="s">
        <v>704</v>
      </c>
    </row>
    <row r="159" ht="38.25" customHeight="1">
      <c r="A159" s="12">
        <v>155.0</v>
      </c>
      <c r="B159" s="23" t="s">
        <v>702</v>
      </c>
      <c r="C159" s="23" t="s">
        <v>705</v>
      </c>
      <c r="D159" s="12">
        <v>10.0</v>
      </c>
      <c r="E159" s="23" t="s">
        <v>707</v>
      </c>
    </row>
    <row r="160" ht="38.25" customHeight="1">
      <c r="A160" s="12">
        <v>156.0</v>
      </c>
      <c r="B160" s="23" t="s">
        <v>710</v>
      </c>
      <c r="C160" s="23" t="s">
        <v>712</v>
      </c>
      <c r="D160" s="12">
        <v>1.0</v>
      </c>
      <c r="E160" s="23" t="s">
        <v>713</v>
      </c>
    </row>
    <row r="161" ht="38.25" customHeight="1">
      <c r="A161" s="12">
        <v>157.0</v>
      </c>
      <c r="B161" s="23" t="s">
        <v>715</v>
      </c>
      <c r="C161" s="23" t="s">
        <v>716</v>
      </c>
      <c r="D161" s="12">
        <v>2.0</v>
      </c>
      <c r="E161" s="23" t="s">
        <v>717</v>
      </c>
    </row>
    <row r="162" ht="38.25" customHeight="1">
      <c r="A162" s="12">
        <v>158.0</v>
      </c>
      <c r="B162" s="23" t="s">
        <v>715</v>
      </c>
      <c r="C162" s="23" t="s">
        <v>442</v>
      </c>
      <c r="D162" s="12">
        <v>5.0</v>
      </c>
      <c r="E162" s="23" t="s">
        <v>718</v>
      </c>
    </row>
    <row r="163" ht="38.25" customHeight="1">
      <c r="A163" s="12">
        <v>159.0</v>
      </c>
      <c r="B163" s="23" t="s">
        <v>719</v>
      </c>
      <c r="C163" s="23" t="s">
        <v>720</v>
      </c>
      <c r="D163" s="12">
        <v>1.0</v>
      </c>
      <c r="E163" s="23" t="s">
        <v>722</v>
      </c>
    </row>
    <row r="164" ht="38.25" customHeight="1">
      <c r="A164" s="12">
        <v>160.0</v>
      </c>
      <c r="B164" s="23" t="s">
        <v>723</v>
      </c>
      <c r="C164" s="23" t="s">
        <v>724</v>
      </c>
      <c r="D164" s="12">
        <v>12.0</v>
      </c>
      <c r="E164" s="23" t="s">
        <v>725</v>
      </c>
    </row>
    <row r="165" ht="38.25" customHeight="1">
      <c r="A165" s="12">
        <v>161.0</v>
      </c>
      <c r="B165" s="23" t="s">
        <v>723</v>
      </c>
      <c r="C165" s="23" t="s">
        <v>726</v>
      </c>
      <c r="D165" s="12">
        <v>2.0</v>
      </c>
      <c r="E165" s="23" t="s">
        <v>727</v>
      </c>
    </row>
    <row r="166" ht="38.25" customHeight="1">
      <c r="A166" s="12">
        <v>162.0</v>
      </c>
      <c r="B166" s="23" t="s">
        <v>723</v>
      </c>
      <c r="C166" s="23" t="s">
        <v>728</v>
      </c>
      <c r="D166" s="12">
        <v>3.0</v>
      </c>
      <c r="E166" s="23" t="s">
        <v>729</v>
      </c>
    </row>
    <row r="167" ht="38.25" customHeight="1">
      <c r="A167" s="12">
        <v>163.0</v>
      </c>
      <c r="B167" s="23" t="s">
        <v>723</v>
      </c>
      <c r="C167" s="23" t="s">
        <v>730</v>
      </c>
      <c r="D167" s="12">
        <v>1.0</v>
      </c>
      <c r="E167" s="23" t="s">
        <v>731</v>
      </c>
    </row>
    <row r="168" ht="38.25" customHeight="1">
      <c r="A168" s="12">
        <v>164.0</v>
      </c>
      <c r="B168" s="23" t="s">
        <v>723</v>
      </c>
      <c r="C168" s="23" t="s">
        <v>732</v>
      </c>
      <c r="D168" s="12">
        <v>3.0</v>
      </c>
      <c r="E168" s="23" t="s">
        <v>733</v>
      </c>
    </row>
    <row r="169" ht="38.25" customHeight="1">
      <c r="A169" s="12">
        <v>165.0</v>
      </c>
      <c r="B169" s="23" t="s">
        <v>723</v>
      </c>
      <c r="C169" s="23" t="s">
        <v>734</v>
      </c>
      <c r="D169" s="12">
        <v>1.0</v>
      </c>
      <c r="E169" s="23" t="s">
        <v>735</v>
      </c>
    </row>
    <row r="170" ht="38.25" customHeight="1">
      <c r="A170" s="12">
        <v>166.0</v>
      </c>
      <c r="B170" s="23" t="s">
        <v>579</v>
      </c>
      <c r="C170" s="23" t="s">
        <v>736</v>
      </c>
      <c r="D170" s="12">
        <v>2.0</v>
      </c>
      <c r="E170" s="23" t="s">
        <v>737</v>
      </c>
    </row>
    <row r="171" ht="38.25" customHeight="1">
      <c r="A171" s="12">
        <v>167.0</v>
      </c>
      <c r="B171" s="23" t="s">
        <v>738</v>
      </c>
      <c r="C171" s="23" t="s">
        <v>739</v>
      </c>
      <c r="D171" s="12">
        <v>7.0</v>
      </c>
      <c r="E171" s="23" t="s">
        <v>740</v>
      </c>
    </row>
    <row r="172" ht="38.25" customHeight="1">
      <c r="A172" s="12">
        <v>168.0</v>
      </c>
      <c r="B172" s="23" t="s">
        <v>738</v>
      </c>
      <c r="C172" s="23" t="s">
        <v>741</v>
      </c>
      <c r="D172" s="12">
        <v>1.0</v>
      </c>
      <c r="E172" s="23" t="s">
        <v>742</v>
      </c>
    </row>
    <row r="173" ht="38.25" customHeight="1">
      <c r="A173" s="12">
        <v>169.0</v>
      </c>
      <c r="B173" s="23" t="s">
        <v>738</v>
      </c>
      <c r="C173" s="23" t="s">
        <v>743</v>
      </c>
      <c r="D173" s="12">
        <v>6.0</v>
      </c>
      <c r="E173" s="23" t="s">
        <v>744</v>
      </c>
    </row>
    <row r="174" ht="38.25" customHeight="1">
      <c r="A174" s="12">
        <v>170.0</v>
      </c>
      <c r="B174" s="23" t="s">
        <v>738</v>
      </c>
      <c r="C174" s="23" t="s">
        <v>745</v>
      </c>
      <c r="D174" s="12">
        <v>1.0</v>
      </c>
      <c r="E174" s="23" t="s">
        <v>746</v>
      </c>
    </row>
    <row r="175" ht="38.25" customHeight="1">
      <c r="A175" s="12">
        <v>171.0</v>
      </c>
      <c r="B175" s="23" t="s">
        <v>595</v>
      </c>
      <c r="C175" s="23" t="s">
        <v>747</v>
      </c>
      <c r="D175" s="12">
        <v>1.0</v>
      </c>
      <c r="E175" s="23" t="s">
        <v>748</v>
      </c>
    </row>
    <row r="176" ht="38.25" customHeight="1">
      <c r="A176" s="12">
        <v>172.0</v>
      </c>
      <c r="B176" s="23" t="s">
        <v>749</v>
      </c>
      <c r="C176" s="23" t="s">
        <v>750</v>
      </c>
      <c r="D176" s="12">
        <v>5.0</v>
      </c>
      <c r="E176" s="23" t="s">
        <v>751</v>
      </c>
    </row>
    <row r="177" ht="38.25" customHeight="1">
      <c r="A177" s="12">
        <v>173.0</v>
      </c>
      <c r="B177" s="23" t="s">
        <v>752</v>
      </c>
      <c r="C177" s="23" t="s">
        <v>753</v>
      </c>
      <c r="D177" s="12">
        <v>9.0</v>
      </c>
      <c r="E177" s="23" t="s">
        <v>754</v>
      </c>
    </row>
    <row r="178" ht="38.25" customHeight="1">
      <c r="A178" s="12">
        <v>174.0</v>
      </c>
      <c r="B178" s="23" t="s">
        <v>752</v>
      </c>
      <c r="C178" s="23" t="s">
        <v>755</v>
      </c>
      <c r="D178" s="12">
        <v>5.0</v>
      </c>
      <c r="E178" s="23" t="s">
        <v>756</v>
      </c>
    </row>
    <row r="179" ht="38.25" customHeight="1">
      <c r="A179" s="12">
        <v>175.0</v>
      </c>
      <c r="B179" s="23" t="s">
        <v>757</v>
      </c>
      <c r="C179" s="23" t="s">
        <v>758</v>
      </c>
      <c r="D179" s="12">
        <v>2.0</v>
      </c>
      <c r="E179" s="23" t="s">
        <v>759</v>
      </c>
    </row>
    <row r="180" ht="38.25" customHeight="1">
      <c r="A180" s="12">
        <v>176.0</v>
      </c>
      <c r="B180" s="23" t="s">
        <v>757</v>
      </c>
      <c r="C180" s="23" t="s">
        <v>760</v>
      </c>
      <c r="D180" s="12">
        <v>2.0</v>
      </c>
      <c r="E180" s="23" t="s">
        <v>761</v>
      </c>
    </row>
    <row r="181" ht="38.25" customHeight="1">
      <c r="A181" s="12">
        <v>177.0</v>
      </c>
      <c r="B181" s="23" t="s">
        <v>762</v>
      </c>
      <c r="C181" s="23" t="s">
        <v>763</v>
      </c>
      <c r="D181" s="12">
        <v>31.0</v>
      </c>
      <c r="E181" s="23" t="s">
        <v>764</v>
      </c>
    </row>
    <row r="182" ht="38.25" customHeight="1">
      <c r="A182" s="12">
        <v>178.0</v>
      </c>
      <c r="B182" s="23" t="s">
        <v>765</v>
      </c>
      <c r="C182" s="23" t="s">
        <v>766</v>
      </c>
      <c r="D182" s="12">
        <v>1.0</v>
      </c>
      <c r="E182" s="23" t="s">
        <v>767</v>
      </c>
    </row>
    <row r="183" ht="38.25" customHeight="1">
      <c r="A183" s="12">
        <v>179.0</v>
      </c>
      <c r="B183" s="23" t="s">
        <v>757</v>
      </c>
      <c r="C183" s="23" t="s">
        <v>768</v>
      </c>
      <c r="D183" s="12">
        <v>3.0</v>
      </c>
      <c r="E183" s="23" t="s">
        <v>769</v>
      </c>
    </row>
    <row r="184" ht="38.25" customHeight="1">
      <c r="A184" s="12">
        <v>180.0</v>
      </c>
      <c r="B184" s="23" t="s">
        <v>770</v>
      </c>
      <c r="C184" s="23" t="s">
        <v>771</v>
      </c>
      <c r="D184" s="12">
        <v>15.0</v>
      </c>
      <c r="E184" s="23" t="s">
        <v>772</v>
      </c>
    </row>
    <row r="185" ht="38.25" customHeight="1">
      <c r="A185" s="12">
        <v>181.0</v>
      </c>
      <c r="B185" s="23" t="s">
        <v>762</v>
      </c>
      <c r="C185" s="23" t="s">
        <v>773</v>
      </c>
      <c r="D185" s="12">
        <v>25.0</v>
      </c>
      <c r="E185" s="23" t="s">
        <v>774</v>
      </c>
    </row>
    <row r="186" ht="38.25" customHeight="1">
      <c r="A186" s="12">
        <v>182.0</v>
      </c>
      <c r="B186" s="23" t="s">
        <v>762</v>
      </c>
      <c r="C186" s="23" t="s">
        <v>775</v>
      </c>
      <c r="D186" s="12">
        <v>4.0</v>
      </c>
      <c r="E186" s="23" t="s">
        <v>776</v>
      </c>
    </row>
    <row r="187" ht="38.25" customHeight="1">
      <c r="A187" s="12">
        <v>183.0</v>
      </c>
      <c r="B187" s="23" t="s">
        <v>762</v>
      </c>
      <c r="C187" s="23" t="s">
        <v>777</v>
      </c>
      <c r="D187" s="12">
        <v>28.0</v>
      </c>
      <c r="E187" s="23" t="s">
        <v>778</v>
      </c>
    </row>
    <row r="188" ht="38.25" customHeight="1">
      <c r="A188" s="12">
        <v>184.0</v>
      </c>
      <c r="B188" s="23" t="s">
        <v>762</v>
      </c>
      <c r="C188" s="23" t="s">
        <v>779</v>
      </c>
      <c r="D188" s="12">
        <v>36.0</v>
      </c>
      <c r="E188" s="23" t="s">
        <v>780</v>
      </c>
    </row>
    <row r="189" ht="38.25" customHeight="1">
      <c r="A189" s="12">
        <v>185.0</v>
      </c>
      <c r="B189" s="23" t="s">
        <v>762</v>
      </c>
      <c r="C189" s="23" t="s">
        <v>781</v>
      </c>
      <c r="D189" s="12">
        <v>11.0</v>
      </c>
      <c r="E189" s="23" t="s">
        <v>782</v>
      </c>
    </row>
    <row r="190" ht="38.25" customHeight="1">
      <c r="A190" s="12">
        <v>186.0</v>
      </c>
      <c r="B190" s="23" t="s">
        <v>784</v>
      </c>
      <c r="C190" s="23" t="s">
        <v>786</v>
      </c>
      <c r="D190" s="12">
        <v>19.0</v>
      </c>
      <c r="E190" s="23" t="s">
        <v>789</v>
      </c>
    </row>
    <row r="191" ht="38.25" customHeight="1">
      <c r="A191" s="12">
        <v>187.0</v>
      </c>
      <c r="B191" s="23" t="s">
        <v>784</v>
      </c>
      <c r="C191" s="23" t="s">
        <v>790</v>
      </c>
      <c r="D191" s="12">
        <v>3.0</v>
      </c>
      <c r="E191" s="23" t="s">
        <v>791</v>
      </c>
    </row>
    <row r="192" ht="38.25" customHeight="1">
      <c r="A192" s="12">
        <v>188.0</v>
      </c>
      <c r="B192" s="23" t="s">
        <v>765</v>
      </c>
      <c r="C192" s="23" t="s">
        <v>794</v>
      </c>
      <c r="D192" s="12">
        <v>4.0</v>
      </c>
      <c r="E192" s="23" t="s">
        <v>796</v>
      </c>
    </row>
    <row r="193" ht="38.25" customHeight="1">
      <c r="A193" s="12">
        <v>189.0</v>
      </c>
      <c r="B193" s="23" t="s">
        <v>765</v>
      </c>
      <c r="C193" s="23" t="s">
        <v>797</v>
      </c>
      <c r="D193" s="12">
        <v>2.0</v>
      </c>
      <c r="E193" s="23" t="s">
        <v>798</v>
      </c>
    </row>
    <row r="194" ht="38.25" customHeight="1">
      <c r="A194" s="12">
        <v>190.0</v>
      </c>
      <c r="B194" s="23" t="s">
        <v>799</v>
      </c>
      <c r="C194" s="23" t="s">
        <v>800</v>
      </c>
      <c r="D194" s="12">
        <v>14.0</v>
      </c>
      <c r="E194" s="23" t="s">
        <v>801</v>
      </c>
    </row>
    <row r="195" ht="38.25" customHeight="1">
      <c r="A195" s="12">
        <v>191.0</v>
      </c>
      <c r="B195" s="23" t="s">
        <v>802</v>
      </c>
      <c r="C195" s="23" t="s">
        <v>803</v>
      </c>
      <c r="D195" s="12">
        <v>3.0</v>
      </c>
      <c r="E195" s="23" t="s">
        <v>804</v>
      </c>
    </row>
    <row r="196" ht="38.25" customHeight="1">
      <c r="A196" s="12">
        <v>192.0</v>
      </c>
      <c r="B196" s="23" t="s">
        <v>802</v>
      </c>
      <c r="C196" s="23" t="s">
        <v>806</v>
      </c>
      <c r="D196" s="12">
        <v>1.0</v>
      </c>
      <c r="E196" s="23" t="s">
        <v>808</v>
      </c>
    </row>
    <row r="197" ht="38.25" customHeight="1">
      <c r="A197" s="12">
        <v>193.0</v>
      </c>
      <c r="B197" s="23" t="s">
        <v>571</v>
      </c>
      <c r="C197" s="23" t="s">
        <v>810</v>
      </c>
      <c r="D197" s="12">
        <v>1.0</v>
      </c>
      <c r="E197" s="23" t="s">
        <v>811</v>
      </c>
    </row>
    <row r="198" ht="38.25" customHeight="1">
      <c r="A198" s="12">
        <v>194.0</v>
      </c>
      <c r="B198" s="23" t="s">
        <v>697</v>
      </c>
      <c r="C198" s="23" t="s">
        <v>812</v>
      </c>
      <c r="D198" s="12">
        <v>2.0</v>
      </c>
      <c r="E198" s="23" t="s">
        <v>813</v>
      </c>
    </row>
    <row r="199" ht="38.25" customHeight="1">
      <c r="A199" s="12">
        <v>195.0</v>
      </c>
      <c r="B199" s="23" t="s">
        <v>583</v>
      </c>
      <c r="C199" s="23" t="s">
        <v>816</v>
      </c>
      <c r="D199" s="12">
        <v>17.0</v>
      </c>
      <c r="E199" s="23" t="s">
        <v>817</v>
      </c>
    </row>
    <row r="200" ht="38.25" customHeight="1">
      <c r="A200" s="12">
        <v>196.0</v>
      </c>
      <c r="B200" s="23" t="s">
        <v>818</v>
      </c>
      <c r="C200" s="23" t="s">
        <v>819</v>
      </c>
      <c r="D200" s="12">
        <v>2.0</v>
      </c>
      <c r="E200" s="23" t="s">
        <v>820</v>
      </c>
    </row>
    <row r="201" ht="38.25" customHeight="1">
      <c r="A201" s="12">
        <v>197.0</v>
      </c>
      <c r="B201" s="23" t="s">
        <v>821</v>
      </c>
      <c r="C201" s="23" t="s">
        <v>822</v>
      </c>
      <c r="D201" s="12">
        <v>3.0</v>
      </c>
      <c r="E201" s="23" t="s">
        <v>824</v>
      </c>
    </row>
    <row r="202" ht="38.25" customHeight="1">
      <c r="A202" s="12">
        <v>198.0</v>
      </c>
      <c r="B202" s="23" t="s">
        <v>821</v>
      </c>
      <c r="C202" s="23" t="s">
        <v>826</v>
      </c>
      <c r="D202" s="12">
        <v>8.0</v>
      </c>
      <c r="E202" s="23" t="s">
        <v>827</v>
      </c>
    </row>
    <row r="203" ht="38.25" customHeight="1">
      <c r="A203" s="12">
        <v>199.0</v>
      </c>
      <c r="B203" s="23" t="s">
        <v>821</v>
      </c>
      <c r="C203" s="23" t="s">
        <v>828</v>
      </c>
      <c r="D203" s="12">
        <v>3.0</v>
      </c>
      <c r="E203" s="23" t="s">
        <v>831</v>
      </c>
    </row>
    <row r="204" ht="38.25" customHeight="1">
      <c r="A204" s="12">
        <v>200.0</v>
      </c>
      <c r="B204" s="23" t="s">
        <v>821</v>
      </c>
      <c r="C204" s="23" t="s">
        <v>833</v>
      </c>
      <c r="D204" s="12">
        <v>5.0</v>
      </c>
      <c r="E204" s="23" t="s">
        <v>834</v>
      </c>
    </row>
    <row r="205" ht="38.25" customHeight="1">
      <c r="A205" s="12">
        <v>201.0</v>
      </c>
      <c r="B205" s="23" t="s">
        <v>821</v>
      </c>
      <c r="C205" s="23" t="s">
        <v>835</v>
      </c>
      <c r="D205" s="12">
        <v>14.0</v>
      </c>
      <c r="E205" s="23" t="s">
        <v>836</v>
      </c>
    </row>
    <row r="206" ht="38.25" customHeight="1">
      <c r="A206" s="12">
        <v>202.0</v>
      </c>
      <c r="B206" s="23" t="s">
        <v>837</v>
      </c>
      <c r="C206" s="23" t="s">
        <v>839</v>
      </c>
      <c r="D206" s="12">
        <v>3.0</v>
      </c>
      <c r="E206" s="23" t="s">
        <v>842</v>
      </c>
    </row>
    <row r="207" ht="38.25" customHeight="1">
      <c r="A207" s="12">
        <v>203.0</v>
      </c>
      <c r="B207" s="23" t="s">
        <v>592</v>
      </c>
      <c r="C207" s="23" t="s">
        <v>843</v>
      </c>
      <c r="D207" s="12">
        <v>43.0</v>
      </c>
      <c r="E207" s="23" t="s">
        <v>844</v>
      </c>
    </row>
    <row r="208" ht="38.25" customHeight="1">
      <c r="A208" s="12">
        <v>204.0</v>
      </c>
      <c r="B208" s="23" t="s">
        <v>592</v>
      </c>
      <c r="C208" s="23" t="s">
        <v>845</v>
      </c>
      <c r="D208" s="12">
        <v>7.0</v>
      </c>
      <c r="E208" s="23" t="s">
        <v>846</v>
      </c>
    </row>
    <row r="209" ht="38.25" customHeight="1">
      <c r="A209" s="12">
        <v>205.0</v>
      </c>
      <c r="B209" s="23" t="s">
        <v>631</v>
      </c>
      <c r="C209" s="23" t="s">
        <v>849</v>
      </c>
      <c r="D209" s="12">
        <v>3.0</v>
      </c>
      <c r="E209" s="23" t="s">
        <v>851</v>
      </c>
    </row>
    <row r="210" ht="38.25" customHeight="1">
      <c r="A210" s="12">
        <v>206.0</v>
      </c>
      <c r="B210" s="23" t="s">
        <v>613</v>
      </c>
      <c r="C210" s="23" t="s">
        <v>852</v>
      </c>
      <c r="D210" s="12">
        <v>10.0</v>
      </c>
      <c r="E210" s="23" t="s">
        <v>853</v>
      </c>
    </row>
    <row r="211" ht="38.25" customHeight="1">
      <c r="A211" s="12">
        <v>207.0</v>
      </c>
      <c r="B211" s="23" t="s">
        <v>621</v>
      </c>
      <c r="C211" s="23" t="s">
        <v>854</v>
      </c>
      <c r="D211" s="12">
        <v>16.0</v>
      </c>
      <c r="E211" s="23" t="s">
        <v>855</v>
      </c>
    </row>
    <row r="212" ht="38.25" customHeight="1">
      <c r="A212" s="12">
        <v>208.0</v>
      </c>
      <c r="B212" s="23" t="s">
        <v>631</v>
      </c>
      <c r="C212" s="23" t="s">
        <v>859</v>
      </c>
      <c r="D212" s="12">
        <v>7.0</v>
      </c>
      <c r="E212" s="23" t="s">
        <v>860</v>
      </c>
    </row>
    <row r="213" ht="38.25" customHeight="1">
      <c r="A213" s="12">
        <v>209.0</v>
      </c>
      <c r="B213" s="23" t="s">
        <v>621</v>
      </c>
      <c r="C213" s="23" t="s">
        <v>861</v>
      </c>
      <c r="D213" s="12">
        <v>2.0</v>
      </c>
      <c r="E213" s="23" t="s">
        <v>862</v>
      </c>
    </row>
    <row r="214" ht="38.25" customHeight="1">
      <c r="A214" s="12">
        <v>210.0</v>
      </c>
      <c r="B214" s="23" t="s">
        <v>631</v>
      </c>
      <c r="C214" s="23" t="s">
        <v>863</v>
      </c>
      <c r="D214" s="12">
        <v>2.0</v>
      </c>
      <c r="E214" s="23" t="s">
        <v>864</v>
      </c>
    </row>
    <row r="215" ht="38.25" customHeight="1">
      <c r="A215" s="12">
        <v>211.0</v>
      </c>
      <c r="B215" s="23" t="s">
        <v>631</v>
      </c>
      <c r="C215" s="23" t="s">
        <v>868</v>
      </c>
      <c r="D215" s="12">
        <v>60.0</v>
      </c>
      <c r="E215" s="23" t="s">
        <v>869</v>
      </c>
    </row>
    <row r="216" ht="38.25" customHeight="1">
      <c r="A216" s="12">
        <v>212.0</v>
      </c>
      <c r="B216" s="23" t="s">
        <v>631</v>
      </c>
      <c r="C216" s="23" t="s">
        <v>870</v>
      </c>
      <c r="D216" s="12">
        <v>51.0</v>
      </c>
      <c r="E216" s="23" t="s">
        <v>871</v>
      </c>
    </row>
    <row r="217" ht="38.25" customHeight="1">
      <c r="A217" s="12">
        <v>213.0</v>
      </c>
      <c r="B217" s="23" t="s">
        <v>872</v>
      </c>
      <c r="C217" s="23" t="s">
        <v>873</v>
      </c>
      <c r="D217" s="12">
        <v>11.0</v>
      </c>
      <c r="E217" s="23" t="s">
        <v>874</v>
      </c>
    </row>
    <row r="218" ht="38.25" customHeight="1">
      <c r="A218" s="12">
        <v>214.0</v>
      </c>
      <c r="B218" s="23" t="s">
        <v>875</v>
      </c>
      <c r="C218" s="23" t="s">
        <v>876</v>
      </c>
      <c r="D218" s="12">
        <v>1.0</v>
      </c>
      <c r="E218" s="23" t="s">
        <v>879</v>
      </c>
    </row>
    <row r="219" ht="38.25" customHeight="1">
      <c r="A219" s="12">
        <v>215.0</v>
      </c>
      <c r="B219" s="23" t="s">
        <v>702</v>
      </c>
      <c r="C219" s="23" t="s">
        <v>881</v>
      </c>
      <c r="D219" s="12">
        <v>1.0</v>
      </c>
      <c r="E219" s="23" t="s">
        <v>882</v>
      </c>
    </row>
    <row r="220" ht="38.25" customHeight="1">
      <c r="A220" s="12">
        <v>216.0</v>
      </c>
      <c r="B220" s="23" t="s">
        <v>702</v>
      </c>
      <c r="C220" s="23" t="s">
        <v>529</v>
      </c>
      <c r="D220" s="12">
        <v>3.0</v>
      </c>
      <c r="E220" s="23" t="s">
        <v>883</v>
      </c>
    </row>
    <row r="221" ht="38.25" customHeight="1">
      <c r="A221" s="12">
        <v>217.0</v>
      </c>
      <c r="B221" s="23" t="s">
        <v>650</v>
      </c>
      <c r="C221" s="23" t="s">
        <v>884</v>
      </c>
      <c r="D221" s="12">
        <v>3.0</v>
      </c>
      <c r="E221" s="23" t="s">
        <v>885</v>
      </c>
    </row>
    <row r="222" ht="38.25" customHeight="1">
      <c r="A222" s="12">
        <v>218.0</v>
      </c>
      <c r="B222" s="23" t="s">
        <v>886</v>
      </c>
      <c r="C222" s="23" t="s">
        <v>887</v>
      </c>
      <c r="D222" s="12">
        <v>6.0</v>
      </c>
      <c r="E222" s="23" t="s">
        <v>889</v>
      </c>
    </row>
    <row r="223" ht="38.25" customHeight="1">
      <c r="A223" s="12">
        <v>219.0</v>
      </c>
      <c r="B223" s="23" t="s">
        <v>654</v>
      </c>
      <c r="C223" s="23" t="s">
        <v>891</v>
      </c>
      <c r="D223" s="12">
        <v>30.0</v>
      </c>
      <c r="E223" s="23" t="s">
        <v>892</v>
      </c>
    </row>
    <row r="224" ht="38.25" customHeight="1">
      <c r="A224" s="12">
        <v>220.0</v>
      </c>
      <c r="B224" s="23" t="s">
        <v>613</v>
      </c>
      <c r="C224" s="23" t="s">
        <v>893</v>
      </c>
      <c r="D224" s="12">
        <v>15.0</v>
      </c>
      <c r="E224" s="23" t="s">
        <v>894</v>
      </c>
    </row>
    <row r="225" ht="38.25" customHeight="1">
      <c r="A225" s="12">
        <v>221.0</v>
      </c>
      <c r="B225" s="23" t="s">
        <v>654</v>
      </c>
      <c r="C225" s="23" t="s">
        <v>895</v>
      </c>
      <c r="D225" s="12">
        <v>58.0</v>
      </c>
      <c r="E225" s="23" t="s">
        <v>896</v>
      </c>
    </row>
    <row r="226" ht="38.25" customHeight="1">
      <c r="A226" s="12">
        <v>222.0</v>
      </c>
      <c r="B226" s="23" t="s">
        <v>654</v>
      </c>
      <c r="C226" s="23" t="s">
        <v>898</v>
      </c>
      <c r="D226" s="12">
        <v>29.0</v>
      </c>
      <c r="E226" s="23" t="s">
        <v>899</v>
      </c>
    </row>
    <row r="227" ht="38.25" customHeight="1">
      <c r="A227" s="12">
        <v>223.0</v>
      </c>
      <c r="B227" s="23" t="s">
        <v>613</v>
      </c>
      <c r="C227" s="23" t="s">
        <v>901</v>
      </c>
      <c r="D227" s="12">
        <v>4.0</v>
      </c>
      <c r="E227" s="23" t="s">
        <v>902</v>
      </c>
    </row>
    <row r="228" ht="38.25" customHeight="1">
      <c r="A228" s="12">
        <v>224.0</v>
      </c>
      <c r="B228" s="23" t="s">
        <v>654</v>
      </c>
      <c r="C228" s="23" t="s">
        <v>903</v>
      </c>
      <c r="D228" s="12">
        <v>68.0</v>
      </c>
      <c r="E228" s="23" t="s">
        <v>904</v>
      </c>
    </row>
    <row r="229" ht="38.25" customHeight="1">
      <c r="A229" s="12">
        <v>225.0</v>
      </c>
      <c r="B229" s="23" t="s">
        <v>654</v>
      </c>
      <c r="C229" s="23" t="s">
        <v>905</v>
      </c>
      <c r="D229" s="12">
        <v>40.0</v>
      </c>
      <c r="E229" s="23" t="s">
        <v>906</v>
      </c>
    </row>
    <row r="230" ht="38.25" customHeight="1">
      <c r="A230" s="12">
        <v>226.0</v>
      </c>
      <c r="B230" s="23" t="s">
        <v>654</v>
      </c>
      <c r="C230" s="23" t="s">
        <v>907</v>
      </c>
      <c r="D230" s="12">
        <v>1.0</v>
      </c>
      <c r="E230" s="23" t="s">
        <v>909</v>
      </c>
    </row>
    <row r="231" ht="38.25" customHeight="1">
      <c r="A231" s="12">
        <v>227.0</v>
      </c>
      <c r="B231" s="23" t="s">
        <v>654</v>
      </c>
      <c r="C231" s="23" t="s">
        <v>910</v>
      </c>
      <c r="D231" s="12">
        <v>10.0</v>
      </c>
      <c r="E231" s="23" t="s">
        <v>911</v>
      </c>
    </row>
    <row r="232" ht="38.25" customHeight="1">
      <c r="A232" s="12">
        <v>228.0</v>
      </c>
      <c r="B232" s="23" t="s">
        <v>912</v>
      </c>
      <c r="C232" s="23" t="s">
        <v>913</v>
      </c>
      <c r="D232" s="12">
        <v>20.0</v>
      </c>
      <c r="E232" s="23" t="s">
        <v>914</v>
      </c>
    </row>
    <row r="233" ht="38.25" customHeight="1">
      <c r="A233" s="12">
        <v>229.0</v>
      </c>
      <c r="B233" s="23" t="s">
        <v>912</v>
      </c>
      <c r="C233" s="23" t="s">
        <v>916</v>
      </c>
      <c r="D233" s="12">
        <v>12.0</v>
      </c>
      <c r="E233" s="23" t="s">
        <v>917</v>
      </c>
    </row>
    <row r="234" ht="38.25" customHeight="1">
      <c r="A234" s="12">
        <v>230.0</v>
      </c>
      <c r="B234" s="23" t="s">
        <v>663</v>
      </c>
      <c r="C234" s="23" t="s">
        <v>919</v>
      </c>
      <c r="D234" s="12">
        <v>1.0</v>
      </c>
      <c r="E234" s="23" t="s">
        <v>920</v>
      </c>
    </row>
    <row r="235" ht="38.25" customHeight="1">
      <c r="A235" s="12">
        <v>231.0</v>
      </c>
      <c r="B235" s="23" t="s">
        <v>921</v>
      </c>
      <c r="C235" s="23" t="s">
        <v>922</v>
      </c>
      <c r="D235" s="12">
        <v>2.0</v>
      </c>
      <c r="E235" s="23" t="s">
        <v>923</v>
      </c>
    </row>
    <row r="236" ht="38.25" customHeight="1">
      <c r="A236" s="12">
        <v>232.0</v>
      </c>
      <c r="B236" s="23" t="s">
        <v>924</v>
      </c>
      <c r="C236" s="23" t="s">
        <v>925</v>
      </c>
      <c r="D236" s="12">
        <v>3.0</v>
      </c>
      <c r="E236" s="23" t="s">
        <v>926</v>
      </c>
    </row>
    <row r="237" ht="38.25" customHeight="1">
      <c r="A237" s="12">
        <v>233.0</v>
      </c>
      <c r="B237" s="23" t="s">
        <v>924</v>
      </c>
      <c r="C237" s="23" t="s">
        <v>927</v>
      </c>
      <c r="D237" s="12">
        <v>5.0</v>
      </c>
      <c r="E237" s="23" t="s">
        <v>929</v>
      </c>
    </row>
    <row r="238" ht="38.25" customHeight="1">
      <c r="A238" s="12">
        <v>234.0</v>
      </c>
      <c r="B238" s="23" t="s">
        <v>924</v>
      </c>
      <c r="C238" s="23" t="s">
        <v>930</v>
      </c>
      <c r="D238" s="12">
        <v>18.0</v>
      </c>
      <c r="E238" s="23" t="s">
        <v>931</v>
      </c>
    </row>
    <row r="239" ht="38.25" customHeight="1">
      <c r="A239" s="12">
        <v>235.0</v>
      </c>
      <c r="B239" s="23" t="s">
        <v>682</v>
      </c>
      <c r="C239" s="23" t="s">
        <v>932</v>
      </c>
      <c r="D239" s="12">
        <v>3.0</v>
      </c>
      <c r="E239" s="23" t="s">
        <v>933</v>
      </c>
    </row>
    <row r="240" ht="38.25" customHeight="1">
      <c r="A240" s="12">
        <v>236.0</v>
      </c>
      <c r="B240" s="23" t="s">
        <v>682</v>
      </c>
      <c r="C240" s="23" t="s">
        <v>934</v>
      </c>
      <c r="D240" s="12">
        <v>3.0</v>
      </c>
      <c r="E240" s="23" t="s">
        <v>935</v>
      </c>
    </row>
    <row r="241" ht="38.25" customHeight="1">
      <c r="A241" s="12">
        <v>237.0</v>
      </c>
      <c r="B241" s="23" t="s">
        <v>685</v>
      </c>
      <c r="C241" s="23" t="s">
        <v>937</v>
      </c>
      <c r="D241" s="12">
        <v>1.0</v>
      </c>
      <c r="E241" s="23" t="s">
        <v>938</v>
      </c>
    </row>
    <row r="242" ht="38.25" customHeight="1">
      <c r="A242" s="12">
        <v>238.0</v>
      </c>
      <c r="B242" s="23" t="s">
        <v>682</v>
      </c>
      <c r="C242" s="23" t="s">
        <v>939</v>
      </c>
      <c r="D242" s="12">
        <v>1.0</v>
      </c>
      <c r="E242" s="23" t="s">
        <v>940</v>
      </c>
    </row>
    <row r="243" ht="38.25" customHeight="1">
      <c r="A243" s="12">
        <v>239.0</v>
      </c>
      <c r="B243" s="23" t="s">
        <v>682</v>
      </c>
      <c r="C243" s="23" t="s">
        <v>941</v>
      </c>
      <c r="D243" s="12">
        <v>3.0</v>
      </c>
      <c r="E243" s="23" t="s">
        <v>942</v>
      </c>
    </row>
    <row r="244" ht="38.25" customHeight="1">
      <c r="A244" s="12">
        <v>240.0</v>
      </c>
      <c r="B244" s="23" t="s">
        <v>685</v>
      </c>
      <c r="C244" s="23" t="s">
        <v>944</v>
      </c>
      <c r="D244" s="12">
        <v>1.0</v>
      </c>
      <c r="E244" s="23" t="s">
        <v>947</v>
      </c>
    </row>
    <row r="245" ht="38.25" customHeight="1">
      <c r="A245" s="12">
        <v>241.0</v>
      </c>
      <c r="B245" s="23" t="s">
        <v>682</v>
      </c>
      <c r="C245" s="23" t="s">
        <v>948</v>
      </c>
      <c r="D245" s="12">
        <v>1.0</v>
      </c>
      <c r="E245" s="23" t="s">
        <v>949</v>
      </c>
    </row>
    <row r="246" ht="38.25" customHeight="1">
      <c r="A246" s="12">
        <v>242.0</v>
      </c>
      <c r="B246" s="23" t="s">
        <v>688</v>
      </c>
      <c r="C246" s="23" t="s">
        <v>950</v>
      </c>
      <c r="D246" s="12">
        <v>5.0</v>
      </c>
      <c r="E246" s="23" t="s">
        <v>951</v>
      </c>
    </row>
    <row r="247" ht="38.25" customHeight="1">
      <c r="A247" s="12">
        <v>243.0</v>
      </c>
      <c r="B247" s="23" t="s">
        <v>952</v>
      </c>
      <c r="C247" s="23" t="s">
        <v>953</v>
      </c>
      <c r="D247" s="12">
        <v>4.0</v>
      </c>
      <c r="E247" s="23" t="s">
        <v>954</v>
      </c>
    </row>
    <row r="248" ht="38.25" customHeight="1">
      <c r="A248" s="12">
        <v>244.0</v>
      </c>
      <c r="B248" s="23" t="s">
        <v>956</v>
      </c>
      <c r="C248" s="23" t="s">
        <v>957</v>
      </c>
      <c r="D248" s="12">
        <v>1.0</v>
      </c>
      <c r="E248" s="23" t="s">
        <v>958</v>
      </c>
    </row>
    <row r="249" ht="38.25" customHeight="1">
      <c r="A249" s="12">
        <v>245.0</v>
      </c>
      <c r="B249" s="23" t="s">
        <v>837</v>
      </c>
      <c r="C249" s="23" t="s">
        <v>959</v>
      </c>
      <c r="D249" s="12">
        <v>3.0</v>
      </c>
      <c r="E249" s="23" t="s">
        <v>960</v>
      </c>
    </row>
    <row r="250" ht="38.25" customHeight="1">
      <c r="A250" s="12">
        <v>246.0</v>
      </c>
      <c r="B250" s="23" t="s">
        <v>837</v>
      </c>
      <c r="C250" s="23" t="s">
        <v>961</v>
      </c>
      <c r="D250" s="12">
        <v>4.0</v>
      </c>
      <c r="E250" s="23" t="s">
        <v>962</v>
      </c>
    </row>
    <row r="251" ht="38.25" customHeight="1">
      <c r="A251" s="12">
        <v>247.0</v>
      </c>
      <c r="B251" s="23" t="s">
        <v>692</v>
      </c>
      <c r="C251" s="23" t="s">
        <v>963</v>
      </c>
      <c r="D251" s="12">
        <v>1.0</v>
      </c>
      <c r="E251" s="23" t="s">
        <v>964</v>
      </c>
    </row>
    <row r="252" ht="38.25" customHeight="1">
      <c r="A252" s="12">
        <v>248.0</v>
      </c>
      <c r="B252" s="23" t="s">
        <v>692</v>
      </c>
      <c r="C252" s="23" t="s">
        <v>966</v>
      </c>
      <c r="D252" s="12">
        <v>2.0</v>
      </c>
      <c r="E252" s="23" t="s">
        <v>967</v>
      </c>
    </row>
    <row r="253" ht="38.25" customHeight="1">
      <c r="A253" s="12">
        <v>249.0</v>
      </c>
      <c r="B253" s="23" t="s">
        <v>702</v>
      </c>
      <c r="C253" s="23" t="s">
        <v>968</v>
      </c>
      <c r="D253" s="12">
        <v>5.0</v>
      </c>
      <c r="E253" s="23" t="s">
        <v>969</v>
      </c>
    </row>
    <row r="254" ht="38.25" customHeight="1">
      <c r="A254" s="12">
        <v>250.0</v>
      </c>
      <c r="B254" s="23" t="s">
        <v>611</v>
      </c>
      <c r="C254" s="23" t="s">
        <v>970</v>
      </c>
      <c r="D254" s="12">
        <v>1.0</v>
      </c>
      <c r="E254" s="23" t="s">
        <v>971</v>
      </c>
    </row>
    <row r="255" ht="38.25" customHeight="1">
      <c r="A255" s="12">
        <v>251.0</v>
      </c>
      <c r="B255" s="23" t="s">
        <v>973</v>
      </c>
      <c r="C255" s="23" t="s">
        <v>974</v>
      </c>
      <c r="D255" s="12">
        <v>5.0</v>
      </c>
      <c r="E255" s="23" t="s">
        <v>975</v>
      </c>
    </row>
    <row r="256" ht="38.25" customHeight="1">
      <c r="A256" s="12">
        <v>252.0</v>
      </c>
      <c r="B256" s="23" t="s">
        <v>976</v>
      </c>
      <c r="C256" s="23" t="s">
        <v>977</v>
      </c>
      <c r="D256" s="12">
        <v>25.0</v>
      </c>
      <c r="E256" s="23" t="s">
        <v>978</v>
      </c>
    </row>
    <row r="257" ht="38.25" customHeight="1">
      <c r="A257" s="12">
        <v>253.0</v>
      </c>
      <c r="B257" s="23" t="s">
        <v>723</v>
      </c>
      <c r="C257" s="23" t="s">
        <v>979</v>
      </c>
      <c r="D257" s="12">
        <v>5.0</v>
      </c>
      <c r="E257" s="23" t="s">
        <v>981</v>
      </c>
    </row>
    <row r="258" ht="38.25" customHeight="1">
      <c r="A258" s="12">
        <v>254.0</v>
      </c>
      <c r="B258" s="23" t="s">
        <v>723</v>
      </c>
      <c r="C258" s="23" t="s">
        <v>982</v>
      </c>
      <c r="D258" s="12">
        <v>8.0</v>
      </c>
      <c r="E258" s="23" t="s">
        <v>983</v>
      </c>
    </row>
    <row r="259" ht="38.25" customHeight="1">
      <c r="A259" s="12">
        <v>255.0</v>
      </c>
      <c r="B259" s="23" t="s">
        <v>723</v>
      </c>
      <c r="C259" s="23" t="s">
        <v>984</v>
      </c>
      <c r="D259" s="12">
        <v>26.0</v>
      </c>
      <c r="E259" s="23" t="s">
        <v>985</v>
      </c>
    </row>
    <row r="260" ht="38.25" customHeight="1">
      <c r="A260" s="12">
        <v>256.0</v>
      </c>
      <c r="B260" s="23" t="s">
        <v>723</v>
      </c>
      <c r="C260" s="23" t="s">
        <v>986</v>
      </c>
      <c r="D260" s="12">
        <v>1.0</v>
      </c>
      <c r="E260" s="23" t="s">
        <v>988</v>
      </c>
    </row>
    <row r="261" ht="38.25" customHeight="1">
      <c r="A261" s="12">
        <v>257.0</v>
      </c>
      <c r="B261" s="23" t="s">
        <v>723</v>
      </c>
      <c r="C261" s="23" t="s">
        <v>989</v>
      </c>
      <c r="D261" s="12">
        <v>1.0</v>
      </c>
      <c r="E261" s="23" t="s">
        <v>990</v>
      </c>
    </row>
    <row r="262" ht="38.25" customHeight="1">
      <c r="A262" s="12">
        <v>258.0</v>
      </c>
      <c r="B262" s="23" t="s">
        <v>723</v>
      </c>
      <c r="C262" s="23" t="s">
        <v>991</v>
      </c>
      <c r="D262" s="12">
        <v>2.0</v>
      </c>
      <c r="E262" s="23" t="s">
        <v>992</v>
      </c>
    </row>
    <row r="263" ht="38.25" customHeight="1">
      <c r="A263" s="12">
        <v>259.0</v>
      </c>
      <c r="B263" s="23" t="s">
        <v>723</v>
      </c>
      <c r="C263" s="23" t="s">
        <v>993</v>
      </c>
      <c r="D263" s="12">
        <v>4.0</v>
      </c>
      <c r="E263" s="23" t="s">
        <v>995</v>
      </c>
    </row>
    <row r="264" ht="38.25" customHeight="1">
      <c r="A264" s="12">
        <v>260.0</v>
      </c>
      <c r="B264" s="23" t="s">
        <v>579</v>
      </c>
      <c r="C264" s="23" t="s">
        <v>996</v>
      </c>
      <c r="D264" s="12">
        <v>3.0</v>
      </c>
      <c r="E264" s="23" t="s">
        <v>997</v>
      </c>
    </row>
    <row r="265" ht="38.25" customHeight="1">
      <c r="A265" s="12">
        <v>261.0</v>
      </c>
      <c r="B265" s="23" t="s">
        <v>738</v>
      </c>
      <c r="C265" s="23" t="s">
        <v>998</v>
      </c>
      <c r="D265" s="12">
        <v>1.0</v>
      </c>
      <c r="E265" s="23" t="s">
        <v>999</v>
      </c>
    </row>
    <row r="266" ht="38.25" customHeight="1">
      <c r="A266" s="12">
        <v>262.0</v>
      </c>
      <c r="B266" s="23" t="s">
        <v>738</v>
      </c>
      <c r="C266" s="23" t="s">
        <v>1000</v>
      </c>
      <c r="D266" s="12">
        <v>5.0</v>
      </c>
      <c r="E266" s="23" t="s">
        <v>1001</v>
      </c>
    </row>
    <row r="267" ht="38.25" customHeight="1">
      <c r="A267" s="12">
        <v>263.0</v>
      </c>
      <c r="B267" s="23" t="s">
        <v>738</v>
      </c>
      <c r="C267" s="23" t="s">
        <v>1002</v>
      </c>
      <c r="D267" s="12">
        <v>11.0</v>
      </c>
      <c r="E267" s="23" t="s">
        <v>1003</v>
      </c>
    </row>
    <row r="268" ht="38.25" customHeight="1">
      <c r="A268" s="12">
        <v>264.0</v>
      </c>
      <c r="B268" s="23" t="s">
        <v>654</v>
      </c>
      <c r="C268" s="23" t="s">
        <v>1004</v>
      </c>
      <c r="D268" s="12">
        <v>2.0</v>
      </c>
      <c r="E268" s="23" t="s">
        <v>1005</v>
      </c>
    </row>
    <row r="269" ht="38.25" customHeight="1">
      <c r="A269" s="12">
        <v>265.0</v>
      </c>
      <c r="B269" s="23" t="s">
        <v>738</v>
      </c>
      <c r="C269" s="23" t="s">
        <v>1006</v>
      </c>
      <c r="D269" s="12">
        <v>13.0</v>
      </c>
      <c r="E269" s="23" t="s">
        <v>1007</v>
      </c>
    </row>
    <row r="270" ht="38.25" customHeight="1">
      <c r="A270" s="12">
        <v>266.0</v>
      </c>
      <c r="B270" s="23" t="s">
        <v>738</v>
      </c>
      <c r="C270" s="23" t="s">
        <v>1009</v>
      </c>
      <c r="D270" s="12">
        <v>12.0</v>
      </c>
      <c r="E270" s="23" t="s">
        <v>1010</v>
      </c>
    </row>
    <row r="271" ht="38.25" customHeight="1">
      <c r="A271" s="12">
        <v>267.0</v>
      </c>
      <c r="B271" s="23" t="s">
        <v>738</v>
      </c>
      <c r="C271" s="23" t="s">
        <v>1011</v>
      </c>
      <c r="D271" s="12">
        <v>1.0</v>
      </c>
      <c r="E271" s="23" t="s">
        <v>1012</v>
      </c>
    </row>
    <row r="272" ht="38.25" customHeight="1">
      <c r="A272" s="12">
        <v>268.0</v>
      </c>
      <c r="B272" s="23" t="s">
        <v>631</v>
      </c>
      <c r="C272" s="23" t="s">
        <v>1013</v>
      </c>
      <c r="D272" s="12">
        <v>1.0</v>
      </c>
      <c r="E272" s="23" t="s">
        <v>1014</v>
      </c>
    </row>
    <row r="273" ht="38.25" customHeight="1">
      <c r="A273" s="12">
        <v>269.0</v>
      </c>
      <c r="B273" s="23" t="s">
        <v>667</v>
      </c>
      <c r="C273" s="23" t="s">
        <v>1015</v>
      </c>
      <c r="D273" s="12">
        <v>3.0</v>
      </c>
      <c r="E273" s="23" t="s">
        <v>1017</v>
      </c>
    </row>
    <row r="274" ht="38.25" customHeight="1">
      <c r="A274" s="12">
        <v>270.0</v>
      </c>
      <c r="B274" s="23" t="s">
        <v>1018</v>
      </c>
      <c r="C274" s="23" t="s">
        <v>1019</v>
      </c>
      <c r="D274" s="12">
        <v>1.0</v>
      </c>
      <c r="E274" s="23" t="s">
        <v>1020</v>
      </c>
    </row>
    <row r="275" ht="38.25" customHeight="1">
      <c r="A275" s="12">
        <v>271.0</v>
      </c>
      <c r="B275" s="23" t="s">
        <v>749</v>
      </c>
      <c r="C275" s="23" t="s">
        <v>1021</v>
      </c>
      <c r="D275" s="12">
        <v>6.0</v>
      </c>
      <c r="E275" s="23" t="s">
        <v>1022</v>
      </c>
    </row>
    <row r="276" ht="38.25" customHeight="1">
      <c r="A276" s="12">
        <v>272.0</v>
      </c>
      <c r="B276" s="23" t="s">
        <v>749</v>
      </c>
      <c r="C276" s="23" t="s">
        <v>1023</v>
      </c>
      <c r="D276" s="12">
        <v>1.0</v>
      </c>
      <c r="E276" s="23" t="s">
        <v>1024</v>
      </c>
    </row>
    <row r="277" ht="38.25" customHeight="1">
      <c r="A277" s="12">
        <v>273.0</v>
      </c>
      <c r="B277" s="23" t="s">
        <v>749</v>
      </c>
      <c r="C277" s="23" t="s">
        <v>1025</v>
      </c>
      <c r="D277" s="12">
        <v>4.0</v>
      </c>
      <c r="E277" s="23" t="s">
        <v>1027</v>
      </c>
    </row>
    <row r="278" ht="38.25" customHeight="1">
      <c r="A278" s="12">
        <v>274.0</v>
      </c>
      <c r="B278" s="23" t="s">
        <v>875</v>
      </c>
      <c r="C278" s="23" t="s">
        <v>1028</v>
      </c>
      <c r="D278" s="12">
        <v>2.0</v>
      </c>
      <c r="E278" s="23" t="s">
        <v>1029</v>
      </c>
    </row>
    <row r="279" ht="38.25" customHeight="1">
      <c r="A279" s="12">
        <v>275.0</v>
      </c>
      <c r="B279" s="23" t="s">
        <v>752</v>
      </c>
      <c r="C279" s="23" t="s">
        <v>1030</v>
      </c>
      <c r="D279" s="12">
        <v>1.0</v>
      </c>
      <c r="E279" s="23" t="s">
        <v>1031</v>
      </c>
    </row>
    <row r="280" ht="38.25" customHeight="1">
      <c r="A280" s="12">
        <v>276.0</v>
      </c>
      <c r="B280" s="23" t="s">
        <v>1032</v>
      </c>
      <c r="C280" s="23" t="s">
        <v>1033</v>
      </c>
      <c r="D280" s="12">
        <v>3.0</v>
      </c>
      <c r="E280" s="23" t="s">
        <v>1034</v>
      </c>
    </row>
    <row r="281" ht="38.25" customHeight="1">
      <c r="A281" s="12">
        <v>277.0</v>
      </c>
      <c r="B281" s="23" t="s">
        <v>757</v>
      </c>
      <c r="C281" s="88" t="s">
        <v>1036</v>
      </c>
      <c r="D281" s="12">
        <v>8.0</v>
      </c>
      <c r="E281" s="23" t="s">
        <v>1037</v>
      </c>
    </row>
    <row r="282" ht="38.25" customHeight="1">
      <c r="A282" s="12">
        <v>278.0</v>
      </c>
      <c r="B282" s="23" t="s">
        <v>592</v>
      </c>
      <c r="C282" s="23" t="s">
        <v>1038</v>
      </c>
      <c r="D282" s="12">
        <v>2.0</v>
      </c>
      <c r="E282" s="23" t="s">
        <v>1039</v>
      </c>
    </row>
    <row r="283" ht="38.25" customHeight="1">
      <c r="A283" s="12">
        <v>279.0</v>
      </c>
      <c r="B283" s="23" t="s">
        <v>654</v>
      </c>
      <c r="C283" s="23" t="s">
        <v>1041</v>
      </c>
      <c r="D283" s="12">
        <v>4.0</v>
      </c>
      <c r="E283" s="23" t="s">
        <v>1042</v>
      </c>
    </row>
    <row r="284" ht="38.25" customHeight="1">
      <c r="A284" s="12">
        <v>280.0</v>
      </c>
      <c r="B284" s="23" t="s">
        <v>654</v>
      </c>
      <c r="C284" s="23" t="s">
        <v>1043</v>
      </c>
      <c r="D284" s="12">
        <v>1.0</v>
      </c>
      <c r="E284" s="23" t="s">
        <v>1044</v>
      </c>
    </row>
    <row r="285" ht="38.25" customHeight="1">
      <c r="A285" s="12">
        <v>281.0</v>
      </c>
      <c r="B285" s="23" t="s">
        <v>592</v>
      </c>
      <c r="C285" s="23" t="s">
        <v>1045</v>
      </c>
      <c r="D285" s="12">
        <v>2.0</v>
      </c>
      <c r="E285" s="23" t="s">
        <v>1047</v>
      </c>
    </row>
    <row r="286" ht="38.25" customHeight="1">
      <c r="A286" s="12">
        <v>282.0</v>
      </c>
      <c r="B286" s="23" t="s">
        <v>592</v>
      </c>
      <c r="C286" s="23" t="s">
        <v>1048</v>
      </c>
      <c r="D286" s="12">
        <v>1.0</v>
      </c>
      <c r="E286" s="23" t="s">
        <v>1049</v>
      </c>
    </row>
    <row r="287" ht="38.25" customHeight="1">
      <c r="A287" s="12">
        <v>283.0</v>
      </c>
      <c r="B287" s="23" t="s">
        <v>757</v>
      </c>
      <c r="C287" s="23" t="s">
        <v>1050</v>
      </c>
      <c r="D287" s="12">
        <v>13.0</v>
      </c>
      <c r="E287" s="23" t="s">
        <v>1051</v>
      </c>
    </row>
    <row r="288" ht="38.25" customHeight="1">
      <c r="A288" s="12">
        <v>284.0</v>
      </c>
      <c r="B288" s="23" t="s">
        <v>770</v>
      </c>
      <c r="C288" s="23" t="s">
        <v>1053</v>
      </c>
      <c r="D288" s="12">
        <v>1.0</v>
      </c>
      <c r="E288" s="23" t="s">
        <v>1054</v>
      </c>
    </row>
    <row r="289" ht="38.25" customHeight="1">
      <c r="A289" s="12">
        <v>285.0</v>
      </c>
      <c r="B289" s="23" t="s">
        <v>592</v>
      </c>
      <c r="C289" s="23" t="s">
        <v>1055</v>
      </c>
      <c r="D289" s="12">
        <v>7.0</v>
      </c>
      <c r="E289" s="23" t="s">
        <v>1056</v>
      </c>
    </row>
    <row r="290" ht="13.5" customHeight="1">
      <c r="B290" s="23" t="s">
        <v>654</v>
      </c>
      <c r="C290" s="23" t="s">
        <v>1057</v>
      </c>
      <c r="D290" s="12">
        <v>2.0</v>
      </c>
      <c r="E290" s="23" t="s">
        <v>1058</v>
      </c>
    </row>
    <row r="291" ht="13.5" customHeight="1">
      <c r="B291" s="23" t="s">
        <v>592</v>
      </c>
      <c r="C291" s="23" t="s">
        <v>1059</v>
      </c>
      <c r="D291" s="12">
        <v>1.0</v>
      </c>
      <c r="E291" s="23" t="s">
        <v>1061</v>
      </c>
    </row>
    <row r="292" ht="13.5" customHeight="1">
      <c r="B292" s="23" t="s">
        <v>762</v>
      </c>
      <c r="C292" s="23" t="s">
        <v>1062</v>
      </c>
      <c r="D292" s="12">
        <v>2.0</v>
      </c>
      <c r="E292" s="23" t="s">
        <v>1063</v>
      </c>
    </row>
    <row r="293" ht="13.5" customHeight="1">
      <c r="B293" s="23" t="s">
        <v>1064</v>
      </c>
      <c r="C293" s="23" t="s">
        <v>1065</v>
      </c>
      <c r="D293" s="12">
        <v>3.0</v>
      </c>
      <c r="E293" s="23" t="s">
        <v>1066</v>
      </c>
    </row>
    <row r="294" ht="13.5" customHeight="1">
      <c r="B294" s="23" t="s">
        <v>784</v>
      </c>
      <c r="C294" s="23" t="s">
        <v>1067</v>
      </c>
      <c r="D294" s="12">
        <v>9.0</v>
      </c>
      <c r="E294" s="23" t="s">
        <v>1069</v>
      </c>
    </row>
    <row r="295" ht="13.5" customHeight="1">
      <c r="B295" s="23" t="s">
        <v>762</v>
      </c>
      <c r="C295" s="23" t="s">
        <v>1070</v>
      </c>
      <c r="D295" s="12">
        <v>5.0</v>
      </c>
      <c r="E295" s="23" t="s">
        <v>1071</v>
      </c>
    </row>
    <row r="296" ht="13.5" customHeight="1">
      <c r="B296" s="23" t="s">
        <v>762</v>
      </c>
      <c r="C296" s="23" t="s">
        <v>1072</v>
      </c>
      <c r="D296" s="12">
        <v>8.0</v>
      </c>
      <c r="E296" s="23" t="s">
        <v>1073</v>
      </c>
    </row>
    <row r="297" ht="13.5" customHeight="1">
      <c r="B297" s="23" t="s">
        <v>762</v>
      </c>
      <c r="C297" s="23" t="s">
        <v>1074</v>
      </c>
      <c r="D297" s="12">
        <v>6.0</v>
      </c>
      <c r="E297" s="23" t="s">
        <v>1075</v>
      </c>
    </row>
    <row r="298" ht="13.5" customHeight="1">
      <c r="B298" s="23" t="s">
        <v>784</v>
      </c>
      <c r="C298" s="23" t="s">
        <v>1076</v>
      </c>
      <c r="D298" s="12">
        <v>2.0</v>
      </c>
      <c r="E298" s="23" t="s">
        <v>1077</v>
      </c>
    </row>
    <row r="299" ht="13.5" customHeight="1">
      <c r="B299" s="23" t="s">
        <v>784</v>
      </c>
      <c r="C299" s="23" t="s">
        <v>1078</v>
      </c>
      <c r="D299" s="12">
        <v>2.0</v>
      </c>
      <c r="E299" s="23" t="s">
        <v>1079</v>
      </c>
    </row>
    <row r="300" ht="13.5" customHeight="1">
      <c r="B300" s="23" t="s">
        <v>784</v>
      </c>
      <c r="C300" s="23" t="s">
        <v>1080</v>
      </c>
      <c r="D300" s="12">
        <v>2.0</v>
      </c>
      <c r="E300" s="23" t="s">
        <v>1081</v>
      </c>
    </row>
    <row r="301" ht="13.5" customHeight="1">
      <c r="B301" s="23" t="s">
        <v>784</v>
      </c>
      <c r="C301" s="23" t="s">
        <v>1083</v>
      </c>
      <c r="D301" s="12">
        <v>12.0</v>
      </c>
      <c r="E301" s="23" t="s">
        <v>1084</v>
      </c>
    </row>
    <row r="302" ht="13.5" customHeight="1">
      <c r="B302" s="23" t="s">
        <v>784</v>
      </c>
      <c r="C302" s="23" t="s">
        <v>1085</v>
      </c>
      <c r="D302" s="12">
        <v>31.0</v>
      </c>
      <c r="E302" s="23" t="s">
        <v>1086</v>
      </c>
    </row>
    <row r="303" ht="13.5" customHeight="1">
      <c r="B303" s="23" t="s">
        <v>765</v>
      </c>
      <c r="C303" s="23" t="s">
        <v>1087</v>
      </c>
      <c r="D303" s="12">
        <v>2.0</v>
      </c>
      <c r="E303" s="23" t="s">
        <v>1088</v>
      </c>
    </row>
    <row r="304" ht="13.5" customHeight="1">
      <c r="B304" s="23" t="s">
        <v>765</v>
      </c>
      <c r="C304" s="23" t="s">
        <v>1089</v>
      </c>
      <c r="D304" s="12">
        <v>1.0</v>
      </c>
      <c r="E304" s="23" t="s">
        <v>1091</v>
      </c>
    </row>
    <row r="305" ht="13.5" customHeight="1">
      <c r="B305" s="23" t="s">
        <v>924</v>
      </c>
      <c r="C305" s="23" t="s">
        <v>1092</v>
      </c>
      <c r="D305" s="12">
        <v>1.0</v>
      </c>
      <c r="E305" s="23" t="s">
        <v>1093</v>
      </c>
    </row>
    <row r="306" ht="13.5" customHeight="1">
      <c r="B306" s="23" t="s">
        <v>799</v>
      </c>
      <c r="C306" s="23" t="s">
        <v>1094</v>
      </c>
      <c r="D306" s="12">
        <v>1.0</v>
      </c>
      <c r="E306" s="23" t="s">
        <v>1095</v>
      </c>
    </row>
    <row r="307" ht="13.5" customHeight="1">
      <c r="B307" s="23" t="s">
        <v>799</v>
      </c>
      <c r="C307" s="23" t="s">
        <v>1096</v>
      </c>
      <c r="D307" s="12">
        <v>2.0</v>
      </c>
      <c r="E307" s="23" t="s">
        <v>1097</v>
      </c>
    </row>
    <row r="308" ht="13.5" customHeight="1">
      <c r="B308" s="23" t="s">
        <v>799</v>
      </c>
      <c r="C308" s="23" t="s">
        <v>1099</v>
      </c>
      <c r="D308" s="12">
        <v>41.0</v>
      </c>
      <c r="E308" s="23" t="s">
        <v>1100</v>
      </c>
    </row>
    <row r="309" ht="13.5" customHeight="1">
      <c r="B309" s="23" t="s">
        <v>1064</v>
      </c>
      <c r="C309" s="23" t="s">
        <v>1101</v>
      </c>
      <c r="D309" s="12">
        <v>1.0</v>
      </c>
      <c r="E309" s="23" t="s">
        <v>1102</v>
      </c>
    </row>
    <row r="310" ht="13.5" customHeight="1">
      <c r="B310" s="23" t="s">
        <v>799</v>
      </c>
      <c r="C310" s="23" t="s">
        <v>1103</v>
      </c>
      <c r="D310" s="12">
        <v>17.0</v>
      </c>
      <c r="E310" s="23" t="s">
        <v>1104</v>
      </c>
    </row>
    <row r="311" ht="13.5" customHeight="1">
      <c r="B311" s="23" t="s">
        <v>1064</v>
      </c>
      <c r="C311" s="23" t="s">
        <v>1105</v>
      </c>
      <c r="D311" s="12">
        <v>2.0</v>
      </c>
      <c r="E311" s="23" t="s">
        <v>1106</v>
      </c>
    </row>
    <row r="312" ht="13.5" customHeight="1">
      <c r="B312" s="23" t="s">
        <v>1064</v>
      </c>
      <c r="C312" s="23" t="s">
        <v>1107</v>
      </c>
      <c r="D312" s="12">
        <v>2.0</v>
      </c>
      <c r="E312" s="23" t="s">
        <v>1108</v>
      </c>
    </row>
    <row r="313" ht="13.5" customHeight="1">
      <c r="B313" s="23" t="s">
        <v>1064</v>
      </c>
      <c r="C313" s="23" t="s">
        <v>1109</v>
      </c>
      <c r="D313" s="12">
        <v>7.0</v>
      </c>
      <c r="E313" s="23" t="s">
        <v>1110</v>
      </c>
    </row>
    <row r="314" ht="13.5" customHeight="1">
      <c r="B314" s="23" t="s">
        <v>802</v>
      </c>
      <c r="C314" s="23" t="s">
        <v>1111</v>
      </c>
      <c r="D314" s="12">
        <v>4.0</v>
      </c>
      <c r="E314" s="23" t="s">
        <v>1113</v>
      </c>
    </row>
    <row r="315" ht="13.5" customHeight="1">
      <c r="B315" s="23" t="s">
        <v>1114</v>
      </c>
      <c r="C315" s="23" t="s">
        <v>1115</v>
      </c>
      <c r="D315" s="12">
        <v>1.0</v>
      </c>
      <c r="E315" s="23" t="s">
        <v>1116</v>
      </c>
    </row>
    <row r="316" ht="13.5" customHeight="1">
      <c r="B316" s="23" t="s">
        <v>872</v>
      </c>
      <c r="C316" s="23" t="s">
        <v>1117</v>
      </c>
      <c r="D316" s="12">
        <v>4.0</v>
      </c>
      <c r="E316" s="23" t="s">
        <v>1118</v>
      </c>
    </row>
    <row r="317" ht="13.5" customHeight="1">
      <c r="B317" s="23" t="s">
        <v>571</v>
      </c>
      <c r="C317" s="23" t="s">
        <v>1119</v>
      </c>
      <c r="D317" s="12">
        <v>1.0</v>
      </c>
      <c r="E317" s="23" t="s">
        <v>1120</v>
      </c>
    </row>
    <row r="318" ht="13.5" customHeight="1">
      <c r="B318" s="23" t="s">
        <v>1122</v>
      </c>
      <c r="C318" s="23" t="s">
        <v>1123</v>
      </c>
      <c r="D318" s="12">
        <v>1.0</v>
      </c>
      <c r="E318" s="23" t="s">
        <v>1124</v>
      </c>
    </row>
    <row r="319" ht="13.5" customHeight="1">
      <c r="B319" s="23" t="s">
        <v>588</v>
      </c>
      <c r="C319" s="23" t="s">
        <v>1125</v>
      </c>
      <c r="D319" s="12">
        <v>8.0</v>
      </c>
      <c r="E319" s="23" t="s">
        <v>1126</v>
      </c>
    </row>
    <row r="320" ht="13.5" customHeight="1">
      <c r="B320" s="23" t="s">
        <v>1127</v>
      </c>
      <c r="C320" s="23" t="s">
        <v>1128</v>
      </c>
      <c r="D320" s="12">
        <v>10.0</v>
      </c>
      <c r="E320" s="23" t="s">
        <v>1129</v>
      </c>
    </row>
    <row r="321" ht="13.5" customHeight="1">
      <c r="B321" s="23" t="s">
        <v>1127</v>
      </c>
      <c r="C321" s="23" t="s">
        <v>1131</v>
      </c>
      <c r="D321" s="12">
        <v>2.0</v>
      </c>
      <c r="E321" s="23" t="s">
        <v>1132</v>
      </c>
    </row>
    <row r="322" ht="13.5" customHeight="1">
      <c r="B322" s="23" t="s">
        <v>1133</v>
      </c>
      <c r="C322" s="23" t="s">
        <v>1134</v>
      </c>
      <c r="D322" s="12">
        <v>4.0</v>
      </c>
      <c r="E322" s="23" t="s">
        <v>1136</v>
      </c>
    </row>
    <row r="323" ht="13.5" customHeight="1">
      <c r="B323" s="23" t="s">
        <v>611</v>
      </c>
      <c r="C323" s="23" t="s">
        <v>1137</v>
      </c>
      <c r="D323" s="12">
        <v>3.0</v>
      </c>
      <c r="E323" s="23" t="s">
        <v>1138</v>
      </c>
    </row>
    <row r="324" ht="13.5" customHeight="1">
      <c r="B324" s="23" t="s">
        <v>1133</v>
      </c>
      <c r="C324" s="23" t="s">
        <v>1139</v>
      </c>
      <c r="D324" s="12">
        <v>1.0</v>
      </c>
      <c r="E324" s="23" t="s">
        <v>1140</v>
      </c>
    </row>
    <row r="325" ht="13.5" customHeight="1">
      <c r="B325" s="23" t="s">
        <v>821</v>
      </c>
      <c r="C325" s="23" t="s">
        <v>1142</v>
      </c>
      <c r="D325" s="12">
        <v>2.0</v>
      </c>
      <c r="E325" s="23" t="s">
        <v>1143</v>
      </c>
    </row>
    <row r="326" ht="13.5" customHeight="1">
      <c r="B326" s="23" t="s">
        <v>821</v>
      </c>
      <c r="C326" s="23" t="s">
        <v>1144</v>
      </c>
      <c r="D326" s="12">
        <v>1.0</v>
      </c>
      <c r="E326" s="23" t="s">
        <v>1145</v>
      </c>
    </row>
    <row r="327" ht="13.5" customHeight="1">
      <c r="B327" s="23" t="s">
        <v>821</v>
      </c>
      <c r="C327" s="23" t="s">
        <v>1146</v>
      </c>
      <c r="D327" s="12">
        <v>1.0</v>
      </c>
      <c r="E327" s="23" t="s">
        <v>1147</v>
      </c>
    </row>
    <row r="328" ht="13.5" customHeight="1">
      <c r="B328" s="23" t="s">
        <v>1064</v>
      </c>
      <c r="C328" s="23" t="s">
        <v>1148</v>
      </c>
      <c r="D328" s="12">
        <v>2.0</v>
      </c>
      <c r="E328" s="23" t="s">
        <v>1149</v>
      </c>
    </row>
    <row r="329" ht="13.5" customHeight="1">
      <c r="B329" s="23" t="s">
        <v>1151</v>
      </c>
      <c r="C329" s="23" t="s">
        <v>1152</v>
      </c>
      <c r="D329" s="12">
        <v>3.0</v>
      </c>
      <c r="E329" s="23" t="s">
        <v>1153</v>
      </c>
    </row>
    <row r="330" ht="13.5" customHeight="1">
      <c r="B330" s="23" t="s">
        <v>592</v>
      </c>
      <c r="C330" s="23" t="s">
        <v>1154</v>
      </c>
      <c r="D330" s="12">
        <v>8.0</v>
      </c>
      <c r="E330" s="23" t="s">
        <v>1156</v>
      </c>
    </row>
    <row r="331" ht="13.5" customHeight="1">
      <c r="B331" s="23" t="s">
        <v>592</v>
      </c>
      <c r="C331" s="23" t="s">
        <v>1157</v>
      </c>
      <c r="D331" s="12">
        <v>2.0</v>
      </c>
      <c r="E331" s="23" t="s">
        <v>1158</v>
      </c>
    </row>
    <row r="332" ht="13.5" customHeight="1">
      <c r="B332" s="23" t="s">
        <v>592</v>
      </c>
      <c r="C332" s="23" t="s">
        <v>1160</v>
      </c>
      <c r="D332" s="12">
        <v>6.0</v>
      </c>
      <c r="E332" s="23" t="s">
        <v>1161</v>
      </c>
    </row>
    <row r="333" ht="13.5" customHeight="1">
      <c r="B333" s="23" t="s">
        <v>611</v>
      </c>
      <c r="C333" s="23" t="s">
        <v>1163</v>
      </c>
      <c r="D333" s="12">
        <v>1.0</v>
      </c>
      <c r="E333" s="23" t="s">
        <v>1164</v>
      </c>
    </row>
    <row r="334" ht="13.5" customHeight="1">
      <c r="B334" s="23" t="s">
        <v>611</v>
      </c>
      <c r="C334" s="23" t="s">
        <v>1165</v>
      </c>
      <c r="D334" s="12">
        <v>3.0</v>
      </c>
      <c r="E334" s="23" t="s">
        <v>1166</v>
      </c>
    </row>
    <row r="335" ht="13.5" customHeight="1">
      <c r="B335" s="23" t="s">
        <v>611</v>
      </c>
      <c r="C335" s="23" t="s">
        <v>1167</v>
      </c>
      <c r="D335" s="12">
        <v>4.0</v>
      </c>
      <c r="E335" s="23" t="s">
        <v>1168</v>
      </c>
    </row>
    <row r="336" ht="13.5" customHeight="1">
      <c r="B336" s="23" t="s">
        <v>611</v>
      </c>
      <c r="C336" s="23" t="s">
        <v>1169</v>
      </c>
      <c r="D336" s="12">
        <v>1.0</v>
      </c>
      <c r="E336" s="23" t="s">
        <v>1170</v>
      </c>
    </row>
    <row r="337" ht="13.5" customHeight="1">
      <c r="B337" s="23" t="s">
        <v>613</v>
      </c>
      <c r="C337" s="23" t="s">
        <v>1171</v>
      </c>
      <c r="D337" s="12">
        <v>2.0</v>
      </c>
      <c r="E337" s="23" t="s">
        <v>1172</v>
      </c>
    </row>
    <row r="338" ht="13.5" customHeight="1">
      <c r="B338" s="23" t="s">
        <v>613</v>
      </c>
      <c r="C338" s="23" t="s">
        <v>1173</v>
      </c>
      <c r="D338" s="12">
        <v>2.0</v>
      </c>
      <c r="E338" s="23" t="s">
        <v>1174</v>
      </c>
    </row>
    <row r="339" ht="13.5" customHeight="1">
      <c r="B339" s="23" t="s">
        <v>621</v>
      </c>
      <c r="C339" s="23" t="s">
        <v>1175</v>
      </c>
      <c r="D339" s="12">
        <v>4.0</v>
      </c>
      <c r="E339" s="23" t="s">
        <v>1176</v>
      </c>
    </row>
    <row r="340" ht="13.5" customHeight="1">
      <c r="B340" s="23" t="s">
        <v>621</v>
      </c>
      <c r="C340" s="23" t="s">
        <v>1177</v>
      </c>
      <c r="D340" s="12">
        <v>7.0</v>
      </c>
      <c r="E340" s="23" t="s">
        <v>1178</v>
      </c>
    </row>
    <row r="341" ht="13.5" customHeight="1">
      <c r="B341" s="23" t="s">
        <v>631</v>
      </c>
      <c r="C341" s="23" t="s">
        <v>1179</v>
      </c>
      <c r="D341" s="12">
        <v>15.0</v>
      </c>
      <c r="E341" s="23" t="s">
        <v>1180</v>
      </c>
    </row>
    <row r="342" ht="13.5" customHeight="1">
      <c r="B342" s="23" t="s">
        <v>631</v>
      </c>
      <c r="C342" s="23" t="s">
        <v>1181</v>
      </c>
      <c r="D342" s="12">
        <v>1.0</v>
      </c>
      <c r="E342" s="23" t="s">
        <v>1182</v>
      </c>
    </row>
    <row r="343" ht="13.5" customHeight="1">
      <c r="B343" s="23" t="s">
        <v>631</v>
      </c>
      <c r="C343" s="23" t="s">
        <v>1183</v>
      </c>
      <c r="D343" s="12">
        <v>1.0</v>
      </c>
      <c r="E343" s="23" t="s">
        <v>1184</v>
      </c>
    </row>
    <row r="344" ht="13.5" customHeight="1">
      <c r="B344" s="23" t="s">
        <v>631</v>
      </c>
      <c r="C344" s="23" t="s">
        <v>1185</v>
      </c>
      <c r="D344" s="12">
        <v>1.0</v>
      </c>
      <c r="E344" s="23" t="s">
        <v>1186</v>
      </c>
    </row>
    <row r="345" ht="13.5" customHeight="1">
      <c r="B345" s="23" t="s">
        <v>631</v>
      </c>
      <c r="C345" s="23" t="s">
        <v>1187</v>
      </c>
      <c r="D345" s="12">
        <v>1.0</v>
      </c>
      <c r="E345" s="23" t="s">
        <v>1188</v>
      </c>
    </row>
    <row r="346" ht="13.5" customHeight="1">
      <c r="B346" s="23" t="s">
        <v>631</v>
      </c>
      <c r="C346" s="23" t="s">
        <v>1189</v>
      </c>
      <c r="D346" s="12">
        <v>2.0</v>
      </c>
      <c r="E346" s="23" t="s">
        <v>1190</v>
      </c>
    </row>
    <row r="347" ht="13.5" customHeight="1">
      <c r="B347" s="23" t="s">
        <v>886</v>
      </c>
      <c r="C347" s="23" t="s">
        <v>1191</v>
      </c>
      <c r="D347" s="12">
        <v>2.0</v>
      </c>
      <c r="E347" s="23" t="s">
        <v>1192</v>
      </c>
    </row>
    <row r="348" ht="13.5" customHeight="1">
      <c r="B348" s="23" t="s">
        <v>631</v>
      </c>
      <c r="C348" s="23" t="s">
        <v>1193</v>
      </c>
      <c r="D348" s="12">
        <v>15.0</v>
      </c>
      <c r="E348" s="23" t="s">
        <v>1194</v>
      </c>
    </row>
    <row r="349" ht="13.5" customHeight="1">
      <c r="B349" s="23" t="s">
        <v>1195</v>
      </c>
      <c r="C349" s="23" t="s">
        <v>1196</v>
      </c>
      <c r="D349" s="12">
        <v>2.0</v>
      </c>
      <c r="E349" s="23" t="s">
        <v>1197</v>
      </c>
    </row>
    <row r="350" ht="13.5" customHeight="1">
      <c r="B350" s="23" t="s">
        <v>650</v>
      </c>
      <c r="C350" s="23" t="s">
        <v>1198</v>
      </c>
      <c r="D350" s="12">
        <v>1.0</v>
      </c>
      <c r="E350" s="23" t="s">
        <v>1199</v>
      </c>
    </row>
    <row r="351" ht="13.5" customHeight="1">
      <c r="B351" s="23" t="s">
        <v>650</v>
      </c>
      <c r="C351" s="23" t="s">
        <v>1200</v>
      </c>
      <c r="D351" s="12">
        <v>9.0</v>
      </c>
      <c r="E351" s="23" t="s">
        <v>1201</v>
      </c>
    </row>
    <row r="352" ht="13.5" customHeight="1">
      <c r="B352" s="23" t="s">
        <v>694</v>
      </c>
      <c r="C352" s="23" t="s">
        <v>1202</v>
      </c>
      <c r="D352" s="12">
        <v>1.0</v>
      </c>
      <c r="E352" s="23" t="s">
        <v>1203</v>
      </c>
    </row>
    <row r="353" ht="13.5" customHeight="1">
      <c r="B353" s="23" t="s">
        <v>886</v>
      </c>
      <c r="C353" s="23" t="s">
        <v>1204</v>
      </c>
      <c r="D353" s="12">
        <v>1.0</v>
      </c>
      <c r="E353" s="23" t="s">
        <v>1205</v>
      </c>
    </row>
    <row r="354" ht="13.5" customHeight="1">
      <c r="B354" s="23" t="s">
        <v>631</v>
      </c>
      <c r="C354" s="23" t="s">
        <v>1206</v>
      </c>
      <c r="D354" s="12">
        <v>2.0</v>
      </c>
      <c r="E354" s="23" t="s">
        <v>1207</v>
      </c>
    </row>
    <row r="355" ht="13.5" customHeight="1">
      <c r="B355" s="23" t="s">
        <v>631</v>
      </c>
      <c r="C355" s="23" t="s">
        <v>1208</v>
      </c>
      <c r="D355" s="12">
        <v>3.0</v>
      </c>
      <c r="E355" s="23" t="s">
        <v>1209</v>
      </c>
    </row>
    <row r="356" ht="13.5" customHeight="1">
      <c r="B356" s="23" t="s">
        <v>886</v>
      </c>
      <c r="C356" s="23" t="s">
        <v>1210</v>
      </c>
      <c r="D356" s="12">
        <v>8.0</v>
      </c>
      <c r="E356" s="23" t="s">
        <v>1211</v>
      </c>
    </row>
    <row r="357" ht="13.5" customHeight="1">
      <c r="B357" s="23" t="s">
        <v>886</v>
      </c>
      <c r="C357" s="23" t="s">
        <v>1212</v>
      </c>
      <c r="D357" s="12">
        <v>3.0</v>
      </c>
      <c r="E357" s="23" t="s">
        <v>1213</v>
      </c>
    </row>
    <row r="358" ht="13.5" customHeight="1">
      <c r="B358" s="23" t="s">
        <v>886</v>
      </c>
      <c r="C358" s="23" t="s">
        <v>1214</v>
      </c>
      <c r="D358" s="12">
        <v>10.0</v>
      </c>
      <c r="E358" s="23" t="s">
        <v>1215</v>
      </c>
    </row>
    <row r="359" ht="13.5" customHeight="1">
      <c r="B359" s="23" t="s">
        <v>1216</v>
      </c>
      <c r="C359" s="23" t="s">
        <v>1217</v>
      </c>
      <c r="D359" s="12">
        <v>4.0</v>
      </c>
      <c r="E359" s="23" t="s">
        <v>1218</v>
      </c>
    </row>
    <row r="360" ht="13.5" customHeight="1">
      <c r="B360" s="23" t="s">
        <v>1216</v>
      </c>
      <c r="C360" s="23" t="s">
        <v>1219</v>
      </c>
      <c r="D360" s="12">
        <v>3.0</v>
      </c>
      <c r="E360" s="23" t="s">
        <v>1220</v>
      </c>
    </row>
    <row r="361" ht="13.5" customHeight="1">
      <c r="B361" s="23" t="s">
        <v>654</v>
      </c>
      <c r="C361" s="23" t="s">
        <v>1221</v>
      </c>
      <c r="D361" s="12">
        <v>15.0</v>
      </c>
      <c r="E361" s="23" t="s">
        <v>1222</v>
      </c>
    </row>
    <row r="362" ht="13.5" customHeight="1">
      <c r="B362" s="23" t="s">
        <v>1223</v>
      </c>
      <c r="C362" s="23" t="s">
        <v>1224</v>
      </c>
      <c r="D362" s="12">
        <v>5.0</v>
      </c>
      <c r="E362" s="23" t="s">
        <v>1225</v>
      </c>
    </row>
    <row r="363" ht="13.5" customHeight="1">
      <c r="B363" s="23" t="s">
        <v>1223</v>
      </c>
      <c r="C363" s="23" t="s">
        <v>1226</v>
      </c>
      <c r="D363" s="12">
        <v>2.0</v>
      </c>
      <c r="E363" s="23" t="s">
        <v>1227</v>
      </c>
    </row>
    <row r="364" ht="13.5" customHeight="1">
      <c r="B364" s="23" t="s">
        <v>592</v>
      </c>
      <c r="C364" s="23" t="s">
        <v>1228</v>
      </c>
      <c r="D364" s="12">
        <v>5.0</v>
      </c>
      <c r="E364" s="23" t="s">
        <v>1229</v>
      </c>
    </row>
    <row r="365" ht="13.5" customHeight="1">
      <c r="B365" s="23" t="s">
        <v>592</v>
      </c>
      <c r="C365" s="23" t="s">
        <v>1230</v>
      </c>
      <c r="D365" s="12">
        <v>1.0</v>
      </c>
      <c r="E365" s="23" t="s">
        <v>1231</v>
      </c>
    </row>
    <row r="366" ht="13.5" customHeight="1">
      <c r="B366" s="23" t="s">
        <v>613</v>
      </c>
      <c r="C366" s="23" t="s">
        <v>1232</v>
      </c>
      <c r="D366" s="12">
        <v>3.0</v>
      </c>
      <c r="E366" s="23" t="s">
        <v>1233</v>
      </c>
    </row>
    <row r="367" ht="13.5" customHeight="1">
      <c r="B367" s="23" t="s">
        <v>592</v>
      </c>
      <c r="C367" s="23" t="s">
        <v>1234</v>
      </c>
      <c r="D367" s="12">
        <v>3.0</v>
      </c>
      <c r="E367" s="23" t="s">
        <v>1235</v>
      </c>
    </row>
    <row r="368" ht="13.5" customHeight="1">
      <c r="B368" s="23" t="s">
        <v>654</v>
      </c>
      <c r="C368" s="23" t="s">
        <v>1236</v>
      </c>
      <c r="D368" s="12">
        <v>29.0</v>
      </c>
      <c r="E368" s="23" t="s">
        <v>1237</v>
      </c>
    </row>
    <row r="369" ht="13.5" customHeight="1">
      <c r="B369" s="23" t="s">
        <v>654</v>
      </c>
      <c r="C369" s="23" t="s">
        <v>1238</v>
      </c>
      <c r="D369" s="12">
        <v>3.0</v>
      </c>
      <c r="E369" s="23" t="s">
        <v>1239</v>
      </c>
    </row>
    <row r="370" ht="13.5" customHeight="1">
      <c r="B370" s="23" t="s">
        <v>654</v>
      </c>
      <c r="C370" s="23" t="s">
        <v>1240</v>
      </c>
      <c r="D370" s="12">
        <v>4.0</v>
      </c>
      <c r="E370" s="23" t="s">
        <v>1241</v>
      </c>
    </row>
    <row r="371" ht="13.5" customHeight="1">
      <c r="B371" s="23" t="s">
        <v>654</v>
      </c>
      <c r="C371" s="23" t="s">
        <v>1242</v>
      </c>
      <c r="D371" s="12">
        <v>2.0</v>
      </c>
      <c r="E371" s="23" t="s">
        <v>1243</v>
      </c>
    </row>
    <row r="372" ht="13.5" customHeight="1">
      <c r="B372" s="23" t="s">
        <v>654</v>
      </c>
      <c r="C372" s="23" t="s">
        <v>1244</v>
      </c>
      <c r="D372" s="12">
        <v>4.0</v>
      </c>
      <c r="E372" s="23" t="s">
        <v>1245</v>
      </c>
    </row>
    <row r="373" ht="13.5" customHeight="1">
      <c r="B373" s="23" t="s">
        <v>654</v>
      </c>
      <c r="C373" s="23" t="s">
        <v>1246</v>
      </c>
      <c r="D373" s="12">
        <v>12.0</v>
      </c>
      <c r="E373" s="23" t="s">
        <v>1247</v>
      </c>
    </row>
    <row r="374" ht="13.5" customHeight="1">
      <c r="B374" s="23" t="s">
        <v>912</v>
      </c>
      <c r="C374" s="23" t="s">
        <v>1248</v>
      </c>
      <c r="D374" s="12">
        <v>9.0</v>
      </c>
      <c r="E374" s="23" t="s">
        <v>1249</v>
      </c>
    </row>
    <row r="375" ht="13.5" customHeight="1">
      <c r="B375" s="23" t="s">
        <v>657</v>
      </c>
      <c r="C375" s="23" t="s">
        <v>1250</v>
      </c>
      <c r="D375" s="12">
        <v>2.0</v>
      </c>
      <c r="E375" s="23" t="s">
        <v>1251</v>
      </c>
    </row>
    <row r="376" ht="13.5" customHeight="1">
      <c r="B376" s="23" t="s">
        <v>667</v>
      </c>
      <c r="C376" s="23" t="s">
        <v>1252</v>
      </c>
      <c r="D376" s="12">
        <v>1.0</v>
      </c>
      <c r="E376" s="23" t="s">
        <v>1253</v>
      </c>
    </row>
    <row r="377" ht="13.5" customHeight="1">
      <c r="B377" s="23" t="s">
        <v>924</v>
      </c>
      <c r="C377" s="23" t="s">
        <v>1254</v>
      </c>
      <c r="D377" s="12">
        <v>2.0</v>
      </c>
      <c r="E377" s="23" t="s">
        <v>1255</v>
      </c>
    </row>
    <row r="378" ht="13.5" customHeight="1">
      <c r="B378" s="23" t="s">
        <v>682</v>
      </c>
      <c r="C378" s="23" t="s">
        <v>1256</v>
      </c>
      <c r="D378" s="12">
        <v>5.0</v>
      </c>
      <c r="E378" s="23" t="s">
        <v>1257</v>
      </c>
    </row>
    <row r="379" ht="13.5" customHeight="1">
      <c r="B379" s="23" t="s">
        <v>682</v>
      </c>
      <c r="C379" s="23" t="s">
        <v>1258</v>
      </c>
      <c r="D379" s="12">
        <v>4.0</v>
      </c>
      <c r="E379" s="23" t="s">
        <v>1259</v>
      </c>
    </row>
    <row r="380" ht="13.5" customHeight="1">
      <c r="B380" s="23" t="s">
        <v>682</v>
      </c>
      <c r="C380" s="23" t="s">
        <v>1260</v>
      </c>
      <c r="D380" s="12">
        <v>2.0</v>
      </c>
      <c r="E380" s="23" t="s">
        <v>1261</v>
      </c>
    </row>
    <row r="381" ht="13.5" customHeight="1">
      <c r="B381" s="23" t="s">
        <v>682</v>
      </c>
      <c r="C381" s="23" t="s">
        <v>1262</v>
      </c>
      <c r="D381" s="12">
        <v>1.0</v>
      </c>
      <c r="E381" s="23" t="s">
        <v>1263</v>
      </c>
    </row>
    <row r="382" ht="13.5" customHeight="1">
      <c r="B382" s="23" t="s">
        <v>682</v>
      </c>
      <c r="C382" s="23" t="s">
        <v>1264</v>
      </c>
      <c r="D382" s="12">
        <v>2.0</v>
      </c>
      <c r="E382" s="23" t="s">
        <v>1265</v>
      </c>
    </row>
    <row r="383" ht="13.5" customHeight="1">
      <c r="B383" s="23" t="s">
        <v>682</v>
      </c>
      <c r="C383" s="23" t="s">
        <v>1266</v>
      </c>
      <c r="D383" s="12">
        <v>1.0</v>
      </c>
      <c r="E383" s="23" t="s">
        <v>1267</v>
      </c>
    </row>
    <row r="384" ht="13.5" customHeight="1">
      <c r="B384" s="23" t="s">
        <v>688</v>
      </c>
      <c r="C384" s="23" t="s">
        <v>1268</v>
      </c>
      <c r="D384" s="12">
        <v>1.0</v>
      </c>
      <c r="E384" s="23" t="s">
        <v>1269</v>
      </c>
    </row>
    <row r="385" ht="13.5" customHeight="1">
      <c r="B385" s="23" t="s">
        <v>688</v>
      </c>
      <c r="C385" s="23" t="s">
        <v>1270</v>
      </c>
      <c r="D385" s="12">
        <v>5.0</v>
      </c>
      <c r="E385" s="23" t="s">
        <v>1271</v>
      </c>
    </row>
    <row r="386" ht="13.5" customHeight="1">
      <c r="B386" s="23" t="s">
        <v>956</v>
      </c>
      <c r="C386" s="23" t="s">
        <v>1272</v>
      </c>
      <c r="D386" s="12">
        <v>1.0</v>
      </c>
      <c r="E386" s="23" t="s">
        <v>1273</v>
      </c>
    </row>
    <row r="387" ht="13.5" customHeight="1">
      <c r="B387" s="23" t="s">
        <v>837</v>
      </c>
      <c r="C387" s="23" t="s">
        <v>1274</v>
      </c>
      <c r="D387" s="12">
        <v>1.0</v>
      </c>
      <c r="E387" s="23" t="s">
        <v>1275</v>
      </c>
    </row>
    <row r="388" ht="13.5" customHeight="1">
      <c r="B388" s="23" t="s">
        <v>837</v>
      </c>
      <c r="C388" s="23" t="s">
        <v>1276</v>
      </c>
      <c r="D388" s="12">
        <v>24.0</v>
      </c>
      <c r="E388" s="23" t="s">
        <v>1277</v>
      </c>
    </row>
    <row r="389" ht="13.5" customHeight="1">
      <c r="B389" s="23" t="s">
        <v>837</v>
      </c>
      <c r="C389" s="23" t="s">
        <v>1278</v>
      </c>
      <c r="D389" s="12">
        <v>1.0</v>
      </c>
      <c r="E389" s="23" t="s">
        <v>1279</v>
      </c>
    </row>
    <row r="390" ht="13.5" customHeight="1">
      <c r="B390" s="23" t="s">
        <v>837</v>
      </c>
      <c r="C390" s="23" t="s">
        <v>1280</v>
      </c>
      <c r="D390" s="12">
        <v>1.0</v>
      </c>
      <c r="E390" s="23" t="s">
        <v>1281</v>
      </c>
    </row>
    <row r="391" ht="13.5" customHeight="1">
      <c r="B391" s="23" t="s">
        <v>692</v>
      </c>
      <c r="C391" s="23" t="s">
        <v>1282</v>
      </c>
      <c r="D391" s="12">
        <v>2.0</v>
      </c>
      <c r="E391" s="23" t="s">
        <v>1283</v>
      </c>
    </row>
    <row r="392" ht="13.5" customHeight="1">
      <c r="B392" s="23" t="s">
        <v>692</v>
      </c>
      <c r="C392" s="23" t="s">
        <v>1284</v>
      </c>
      <c r="D392" s="12">
        <v>3.0</v>
      </c>
      <c r="E392" s="23" t="s">
        <v>1285</v>
      </c>
    </row>
    <row r="393" ht="13.5" customHeight="1">
      <c r="B393" s="23" t="s">
        <v>1286</v>
      </c>
      <c r="C393" s="23" t="s">
        <v>1287</v>
      </c>
      <c r="D393" s="12">
        <v>1.0</v>
      </c>
      <c r="E393" s="23" t="s">
        <v>1288</v>
      </c>
    </row>
    <row r="394" ht="13.5" customHeight="1">
      <c r="B394" s="23" t="s">
        <v>1286</v>
      </c>
      <c r="C394" s="23" t="s">
        <v>1289</v>
      </c>
      <c r="D394" s="12">
        <v>2.0</v>
      </c>
      <c r="E394" s="23" t="s">
        <v>1290</v>
      </c>
    </row>
    <row r="395" ht="13.5" customHeight="1">
      <c r="B395" s="23" t="s">
        <v>1291</v>
      </c>
      <c r="C395" s="23" t="s">
        <v>1292</v>
      </c>
      <c r="D395" s="12">
        <v>1.0</v>
      </c>
      <c r="E395" s="23" t="s">
        <v>1293</v>
      </c>
    </row>
    <row r="396" ht="13.5" customHeight="1">
      <c r="B396" s="23" t="s">
        <v>1294</v>
      </c>
      <c r="C396" s="23" t="s">
        <v>1295</v>
      </c>
      <c r="D396" s="12">
        <v>4.0</v>
      </c>
      <c r="E396" s="23" t="s">
        <v>1296</v>
      </c>
    </row>
    <row r="397" ht="13.5" customHeight="1">
      <c r="B397" s="23" t="s">
        <v>1294</v>
      </c>
      <c r="C397" s="23" t="s">
        <v>1297</v>
      </c>
      <c r="D397" s="12">
        <v>1.0</v>
      </c>
      <c r="E397" s="23" t="s">
        <v>1298</v>
      </c>
    </row>
    <row r="398" ht="13.5" customHeight="1">
      <c r="B398" s="23" t="s">
        <v>1299</v>
      </c>
      <c r="C398" s="23" t="s">
        <v>1300</v>
      </c>
      <c r="D398" s="12">
        <v>4.0</v>
      </c>
      <c r="E398" s="23" t="s">
        <v>1301</v>
      </c>
    </row>
    <row r="399" ht="13.5" customHeight="1">
      <c r="B399" s="23" t="s">
        <v>1299</v>
      </c>
      <c r="C399" s="23" t="s">
        <v>1302</v>
      </c>
      <c r="D399" s="12">
        <v>11.0</v>
      </c>
      <c r="E399" s="23" t="s">
        <v>1303</v>
      </c>
    </row>
    <row r="400" ht="13.5" customHeight="1">
      <c r="B400" s="23" t="s">
        <v>723</v>
      </c>
      <c r="C400" s="23" t="s">
        <v>1304</v>
      </c>
      <c r="D400" s="12">
        <v>5.0</v>
      </c>
      <c r="E400" s="23" t="s">
        <v>1305</v>
      </c>
    </row>
    <row r="401" ht="13.5" customHeight="1">
      <c r="B401" s="23" t="s">
        <v>723</v>
      </c>
      <c r="C401" s="23" t="s">
        <v>1306</v>
      </c>
      <c r="D401" s="12">
        <v>8.0</v>
      </c>
      <c r="E401" s="23" t="s">
        <v>1307</v>
      </c>
    </row>
    <row r="402" ht="13.5" customHeight="1">
      <c r="B402" s="23" t="s">
        <v>579</v>
      </c>
      <c r="C402" s="23" t="s">
        <v>1308</v>
      </c>
      <c r="D402" s="12">
        <v>1.0</v>
      </c>
      <c r="E402" s="23" t="s">
        <v>1309</v>
      </c>
    </row>
    <row r="403" ht="13.5" customHeight="1">
      <c r="B403" s="23" t="s">
        <v>1223</v>
      </c>
      <c r="C403" s="23" t="s">
        <v>1310</v>
      </c>
      <c r="D403" s="12">
        <v>6.0</v>
      </c>
      <c r="E403" s="23" t="s">
        <v>1311</v>
      </c>
    </row>
    <row r="404" ht="13.5" customHeight="1">
      <c r="B404" s="23" t="s">
        <v>1223</v>
      </c>
      <c r="C404" s="23" t="s">
        <v>1312</v>
      </c>
      <c r="D404" s="12">
        <v>17.0</v>
      </c>
      <c r="E404" s="23" t="s">
        <v>1313</v>
      </c>
    </row>
    <row r="405" ht="13.5" customHeight="1">
      <c r="B405" s="23" t="s">
        <v>1314</v>
      </c>
      <c r="C405" s="23" t="s">
        <v>1315</v>
      </c>
      <c r="D405" s="12">
        <v>3.0</v>
      </c>
      <c r="E405" s="23" t="s">
        <v>1316</v>
      </c>
    </row>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E1"/>
    <mergeCell ref="A2:E2"/>
  </mergeCell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4.0"/>
    <col customWidth="1" min="3" max="3" width="14.0"/>
    <col customWidth="1" min="4" max="4" width="56.25"/>
    <col customWidth="1" min="5" max="6" width="14.0"/>
    <col customWidth="1" min="7" max="7" width="46.0"/>
    <col customWidth="1" min="8" max="26" width="8.63"/>
  </cols>
  <sheetData>
    <row r="1" ht="27.0" customHeight="1">
      <c r="A1" s="1" t="s">
        <v>297</v>
      </c>
      <c r="B1" s="3"/>
      <c r="C1" s="3"/>
      <c r="D1" s="3"/>
      <c r="E1" s="3"/>
      <c r="F1" s="3"/>
      <c r="G1" s="4"/>
    </row>
    <row r="2" ht="18.75" customHeight="1">
      <c r="A2" s="5" t="s">
        <v>4</v>
      </c>
      <c r="B2" s="3"/>
      <c r="C2" s="3"/>
      <c r="D2" s="3"/>
      <c r="E2" s="3"/>
      <c r="F2" s="3"/>
      <c r="G2" s="4"/>
    </row>
    <row r="3" ht="13.5" customHeight="1"/>
    <row r="4" ht="13.5" customHeight="1">
      <c r="A4" s="7" t="s">
        <v>6</v>
      </c>
      <c r="B4" s="7" t="s">
        <v>303</v>
      </c>
      <c r="C4" s="7" t="s">
        <v>178</v>
      </c>
      <c r="D4" s="7" t="s">
        <v>179</v>
      </c>
      <c r="E4" s="7" t="s">
        <v>180</v>
      </c>
      <c r="F4" s="7" t="s">
        <v>22</v>
      </c>
      <c r="G4" s="7" t="s">
        <v>21</v>
      </c>
    </row>
    <row r="5" ht="13.5" customHeight="1">
      <c r="A5" s="12">
        <v>1.0</v>
      </c>
      <c r="B5" s="26" t="s">
        <v>307</v>
      </c>
      <c r="C5" s="26">
        <v>2.0</v>
      </c>
      <c r="D5" s="26">
        <v>6.0</v>
      </c>
      <c r="E5" s="26">
        <v>39.0</v>
      </c>
      <c r="F5" s="17">
        <f t="shared" ref="F5:F14" si="1">SUM(C5:E5)</f>
        <v>47</v>
      </c>
      <c r="G5" s="17"/>
    </row>
    <row r="6" ht="13.5" customHeight="1">
      <c r="A6" s="12">
        <v>2.0</v>
      </c>
      <c r="B6" s="26"/>
      <c r="C6" s="17"/>
      <c r="D6" s="17"/>
      <c r="E6" s="17"/>
      <c r="F6" s="17">
        <f t="shared" si="1"/>
        <v>0</v>
      </c>
      <c r="G6" s="17"/>
    </row>
    <row r="7" ht="13.5" customHeight="1">
      <c r="A7" s="12">
        <v>3.0</v>
      </c>
      <c r="B7" s="26"/>
      <c r="C7" s="17"/>
      <c r="D7" s="17"/>
      <c r="E7" s="17"/>
      <c r="F7" s="17">
        <f t="shared" si="1"/>
        <v>0</v>
      </c>
      <c r="G7" s="17"/>
    </row>
    <row r="8" ht="13.5" customHeight="1">
      <c r="A8" s="12">
        <v>4.0</v>
      </c>
      <c r="B8" s="26"/>
      <c r="C8" s="17"/>
      <c r="D8" s="17"/>
      <c r="E8" s="17"/>
      <c r="F8" s="17">
        <f t="shared" si="1"/>
        <v>0</v>
      </c>
      <c r="G8" s="17"/>
    </row>
    <row r="9" ht="13.5" customHeight="1">
      <c r="A9" s="12">
        <v>5.0</v>
      </c>
      <c r="B9" s="26"/>
      <c r="C9" s="17"/>
      <c r="D9" s="17"/>
      <c r="E9" s="17"/>
      <c r="F9" s="17">
        <f t="shared" si="1"/>
        <v>0</v>
      </c>
      <c r="G9" s="17"/>
    </row>
    <row r="10" ht="13.5" customHeight="1">
      <c r="A10" s="12">
        <v>6.0</v>
      </c>
      <c r="B10" s="26"/>
      <c r="C10" s="17"/>
      <c r="D10" s="17"/>
      <c r="E10" s="17"/>
      <c r="F10" s="17">
        <f t="shared" si="1"/>
        <v>0</v>
      </c>
      <c r="G10" s="17"/>
    </row>
    <row r="11" ht="13.5" customHeight="1">
      <c r="A11" s="12">
        <v>7.0</v>
      </c>
      <c r="B11" s="26"/>
      <c r="C11" s="17"/>
      <c r="D11" s="17"/>
      <c r="E11" s="17"/>
      <c r="F11" s="17">
        <f t="shared" si="1"/>
        <v>0</v>
      </c>
      <c r="G11" s="17"/>
    </row>
    <row r="12" ht="13.5" customHeight="1">
      <c r="A12" s="12">
        <v>8.0</v>
      </c>
      <c r="B12" s="26"/>
      <c r="C12" s="17"/>
      <c r="D12" s="17"/>
      <c r="E12" s="17"/>
      <c r="F12" s="17">
        <f t="shared" si="1"/>
        <v>0</v>
      </c>
      <c r="G12" s="17"/>
    </row>
    <row r="13" ht="13.5" customHeight="1">
      <c r="A13" s="12">
        <v>9.0</v>
      </c>
      <c r="B13" s="26"/>
      <c r="C13" s="17"/>
      <c r="D13" s="17"/>
      <c r="E13" s="17"/>
      <c r="F13" s="17">
        <f t="shared" si="1"/>
        <v>0</v>
      </c>
      <c r="G13" s="17"/>
    </row>
    <row r="14" ht="13.5" customHeight="1">
      <c r="A14" s="12">
        <v>10.0</v>
      </c>
      <c r="B14" s="17"/>
      <c r="C14" s="17"/>
      <c r="D14" s="17"/>
      <c r="E14" s="17"/>
      <c r="F14" s="17">
        <f t="shared" si="1"/>
        <v>0</v>
      </c>
      <c r="G14" s="17"/>
    </row>
    <row r="15" ht="13.5" customHeight="1"/>
    <row r="16" ht="13.5" customHeight="1"/>
    <row r="17" ht="13.5" customHeight="1">
      <c r="A17" s="57" t="s">
        <v>212</v>
      </c>
      <c r="B17" s="57" t="s">
        <v>333</v>
      </c>
      <c r="C17" s="57" t="s">
        <v>336</v>
      </c>
      <c r="D17" s="57" t="s">
        <v>13</v>
      </c>
    </row>
    <row r="18" ht="25.5" customHeight="1">
      <c r="A18" s="28">
        <v>1.0</v>
      </c>
      <c r="B18" s="58" t="s">
        <v>338</v>
      </c>
      <c r="C18" s="29">
        <v>2024.0</v>
      </c>
      <c r="D18" s="59" t="s">
        <v>340</v>
      </c>
    </row>
    <row r="19" ht="27.75" customHeight="1">
      <c r="A19" s="28">
        <v>2.0</v>
      </c>
      <c r="B19" s="58" t="s">
        <v>341</v>
      </c>
      <c r="C19" s="29">
        <v>2021.0</v>
      </c>
      <c r="D19" s="59" t="s">
        <v>342</v>
      </c>
    </row>
    <row r="20" ht="13.5" customHeight="1">
      <c r="A20" s="28">
        <v>3.0</v>
      </c>
      <c r="B20" s="58" t="s">
        <v>344</v>
      </c>
      <c r="C20" s="29">
        <v>2021.0</v>
      </c>
      <c r="D20" s="59" t="s">
        <v>345</v>
      </c>
    </row>
    <row r="21" ht="13.5" customHeight="1">
      <c r="A21" s="28">
        <v>4.0</v>
      </c>
      <c r="B21" s="58" t="s">
        <v>346</v>
      </c>
      <c r="C21" s="29">
        <v>2022.0</v>
      </c>
      <c r="D21" s="59" t="s">
        <v>348</v>
      </c>
    </row>
    <row r="22" ht="13.5" customHeight="1">
      <c r="A22" s="28">
        <v>5.0</v>
      </c>
      <c r="B22" s="58" t="s">
        <v>351</v>
      </c>
      <c r="C22" s="29">
        <v>2022.0</v>
      </c>
      <c r="D22" s="59" t="s">
        <v>352</v>
      </c>
    </row>
    <row r="23" ht="13.5" customHeight="1">
      <c r="A23" s="28">
        <v>6.0</v>
      </c>
      <c r="B23" s="58" t="s">
        <v>353</v>
      </c>
      <c r="C23" s="29">
        <v>2023.0</v>
      </c>
      <c r="D23" s="59" t="s">
        <v>354</v>
      </c>
    </row>
    <row r="24" ht="13.5" customHeight="1">
      <c r="A24" s="28">
        <v>7.0</v>
      </c>
      <c r="B24" s="58" t="s">
        <v>356</v>
      </c>
      <c r="C24" s="29">
        <v>2023.0</v>
      </c>
      <c r="D24" s="59" t="s">
        <v>358</v>
      </c>
    </row>
    <row r="25" ht="13.5" customHeight="1">
      <c r="A25" s="28">
        <v>8.0</v>
      </c>
      <c r="B25" s="58" t="s">
        <v>359</v>
      </c>
      <c r="C25" s="29">
        <v>2023.0</v>
      </c>
      <c r="D25" s="59" t="s">
        <v>360</v>
      </c>
    </row>
    <row r="26" ht="13.5" customHeight="1">
      <c r="A26" s="28">
        <v>9.0</v>
      </c>
      <c r="B26" s="58" t="s">
        <v>361</v>
      </c>
      <c r="C26" s="29">
        <v>2023.0</v>
      </c>
      <c r="D26" s="59" t="s">
        <v>363</v>
      </c>
    </row>
    <row r="27" ht="13.5" customHeight="1">
      <c r="A27" s="28">
        <v>10.0</v>
      </c>
      <c r="B27" s="58" t="s">
        <v>364</v>
      </c>
      <c r="C27" s="29">
        <v>2024.0</v>
      </c>
      <c r="D27" s="59" t="s">
        <v>365</v>
      </c>
    </row>
    <row r="28" ht="13.5" customHeight="1">
      <c r="A28" s="28">
        <v>11.0</v>
      </c>
      <c r="B28" s="58" t="s">
        <v>367</v>
      </c>
      <c r="C28" s="29">
        <v>2024.0</v>
      </c>
      <c r="D28" s="59" t="s">
        <v>368</v>
      </c>
    </row>
    <row r="29" ht="13.5" customHeight="1">
      <c r="A29" s="28">
        <v>12.0</v>
      </c>
      <c r="B29" s="58" t="s">
        <v>370</v>
      </c>
      <c r="C29" s="29">
        <v>2024.0</v>
      </c>
      <c r="D29" s="59" t="s">
        <v>373</v>
      </c>
    </row>
    <row r="30" ht="13.5" customHeight="1">
      <c r="A30" s="28">
        <v>13.0</v>
      </c>
      <c r="B30" s="58" t="s">
        <v>374</v>
      </c>
      <c r="C30" s="29">
        <v>2024.0</v>
      </c>
      <c r="D30" s="59" t="s">
        <v>375</v>
      </c>
    </row>
    <row r="31" ht="13.5" customHeight="1">
      <c r="A31" s="28">
        <v>14.0</v>
      </c>
      <c r="B31" s="58" t="s">
        <v>377</v>
      </c>
      <c r="C31" s="29">
        <v>2024.0</v>
      </c>
      <c r="D31" s="59" t="s">
        <v>378</v>
      </c>
    </row>
    <row r="32" ht="13.5" customHeight="1">
      <c r="A32" s="28">
        <v>15.0</v>
      </c>
      <c r="B32" s="58" t="s">
        <v>379</v>
      </c>
      <c r="C32" s="29">
        <v>2024.0</v>
      </c>
      <c r="D32" s="59" t="s">
        <v>380</v>
      </c>
    </row>
    <row r="33" ht="13.5" customHeight="1">
      <c r="A33" s="28">
        <v>16.0</v>
      </c>
      <c r="B33" s="58" t="s">
        <v>381</v>
      </c>
      <c r="C33" s="29">
        <v>2024.0</v>
      </c>
      <c r="D33" s="59" t="s">
        <v>383</v>
      </c>
    </row>
    <row r="34" ht="13.5" customHeight="1">
      <c r="A34" s="28">
        <v>17.0</v>
      </c>
      <c r="B34" s="58" t="s">
        <v>385</v>
      </c>
      <c r="C34" s="29">
        <v>2024.0</v>
      </c>
      <c r="D34" s="59" t="s">
        <v>386</v>
      </c>
    </row>
    <row r="35" ht="13.5" customHeight="1">
      <c r="A35" s="28">
        <v>18.0</v>
      </c>
      <c r="B35" s="58" t="s">
        <v>388</v>
      </c>
      <c r="C35" s="29">
        <v>2024.0</v>
      </c>
      <c r="D35" s="59" t="s">
        <v>389</v>
      </c>
    </row>
    <row r="36" ht="13.5" customHeight="1">
      <c r="A36" s="28">
        <v>19.0</v>
      </c>
      <c r="B36" s="58" t="s">
        <v>390</v>
      </c>
      <c r="C36" s="29">
        <v>2024.0</v>
      </c>
      <c r="D36" s="59" t="s">
        <v>391</v>
      </c>
    </row>
    <row r="37" ht="13.5" customHeight="1">
      <c r="A37" s="28">
        <v>20.0</v>
      </c>
      <c r="B37" s="58" t="s">
        <v>392</v>
      </c>
      <c r="C37" s="29">
        <v>2024.0</v>
      </c>
      <c r="D37" s="59" t="s">
        <v>393</v>
      </c>
    </row>
    <row r="38" ht="13.5" customHeight="1">
      <c r="A38" s="28">
        <v>21.0</v>
      </c>
      <c r="B38" s="58" t="s">
        <v>394</v>
      </c>
      <c r="C38" s="29">
        <v>2024.0</v>
      </c>
      <c r="D38" s="59" t="s">
        <v>395</v>
      </c>
    </row>
    <row r="39" ht="13.5" customHeight="1">
      <c r="A39" s="28">
        <v>22.0</v>
      </c>
      <c r="B39" s="58" t="s">
        <v>397</v>
      </c>
      <c r="C39" s="29">
        <v>2024.0</v>
      </c>
      <c r="D39" s="59" t="s">
        <v>398</v>
      </c>
    </row>
    <row r="40" ht="13.5" customHeight="1">
      <c r="A40" s="28">
        <v>23.0</v>
      </c>
      <c r="B40" s="58" t="s">
        <v>399</v>
      </c>
      <c r="C40" s="29">
        <v>2024.0</v>
      </c>
      <c r="D40" s="59" t="s">
        <v>403</v>
      </c>
    </row>
    <row r="41" ht="13.5" customHeight="1">
      <c r="A41" s="28">
        <v>24.0</v>
      </c>
      <c r="B41" s="58" t="s">
        <v>404</v>
      </c>
      <c r="C41" s="29">
        <v>2024.0</v>
      </c>
      <c r="D41" s="59" t="s">
        <v>405</v>
      </c>
    </row>
    <row r="42" ht="13.5" customHeight="1">
      <c r="A42" s="28">
        <v>25.0</v>
      </c>
      <c r="B42" s="58" t="s">
        <v>407</v>
      </c>
      <c r="C42" s="29">
        <v>2024.0</v>
      </c>
      <c r="D42" s="59" t="s">
        <v>409</v>
      </c>
    </row>
    <row r="43" ht="13.5" customHeight="1">
      <c r="A43" s="28">
        <v>26.0</v>
      </c>
      <c r="B43" s="58" t="s">
        <v>410</v>
      </c>
      <c r="C43" s="29">
        <v>2024.0</v>
      </c>
      <c r="D43" s="59" t="s">
        <v>411</v>
      </c>
    </row>
    <row r="44" ht="13.5" customHeight="1">
      <c r="A44" s="28">
        <v>27.0</v>
      </c>
      <c r="B44" s="58" t="s">
        <v>412</v>
      </c>
      <c r="C44" s="29">
        <v>2024.0</v>
      </c>
      <c r="D44" s="59" t="s">
        <v>413</v>
      </c>
    </row>
    <row r="45" ht="13.5" customHeight="1">
      <c r="A45" s="28">
        <v>28.0</v>
      </c>
      <c r="B45" s="58" t="s">
        <v>414</v>
      </c>
      <c r="C45" s="29">
        <v>2024.0</v>
      </c>
      <c r="D45" s="59" t="s">
        <v>415</v>
      </c>
    </row>
    <row r="46" ht="13.5" customHeight="1">
      <c r="A46" s="28">
        <v>29.0</v>
      </c>
      <c r="B46" s="58" t="s">
        <v>416</v>
      </c>
      <c r="C46" s="29">
        <v>2024.0</v>
      </c>
      <c r="D46" s="59" t="s">
        <v>418</v>
      </c>
    </row>
    <row r="47" ht="13.5" customHeight="1">
      <c r="A47" s="28">
        <v>30.0</v>
      </c>
      <c r="B47" s="58" t="s">
        <v>419</v>
      </c>
      <c r="C47" s="29">
        <v>2024.0</v>
      </c>
      <c r="D47" s="59" t="s">
        <v>420</v>
      </c>
    </row>
    <row r="48" ht="13.5" customHeight="1">
      <c r="A48" s="28">
        <v>31.0</v>
      </c>
      <c r="B48" s="58" t="s">
        <v>422</v>
      </c>
      <c r="C48" s="29">
        <v>2024.0</v>
      </c>
      <c r="D48" s="59" t="s">
        <v>424</v>
      </c>
    </row>
    <row r="49" ht="13.5" customHeight="1">
      <c r="A49" s="28">
        <v>32.0</v>
      </c>
      <c r="B49" s="58" t="s">
        <v>425</v>
      </c>
      <c r="C49" s="29">
        <v>2024.0</v>
      </c>
      <c r="D49" s="59" t="s">
        <v>427</v>
      </c>
    </row>
    <row r="50" ht="13.5" customHeight="1">
      <c r="A50" s="28">
        <v>33.0</v>
      </c>
      <c r="B50" s="60" t="s">
        <v>385</v>
      </c>
      <c r="C50" s="61">
        <v>2024.0</v>
      </c>
      <c r="D50" s="62" t="s">
        <v>431</v>
      </c>
    </row>
    <row r="51" ht="13.5" customHeight="1">
      <c r="A51" s="28">
        <v>34.0</v>
      </c>
      <c r="B51" s="60" t="s">
        <v>441</v>
      </c>
      <c r="C51" s="61">
        <v>2024.0</v>
      </c>
      <c r="D51" s="62" t="s">
        <v>443</v>
      </c>
    </row>
    <row r="52" ht="13.5" customHeight="1">
      <c r="A52" s="28">
        <v>35.0</v>
      </c>
      <c r="B52" s="60" t="s">
        <v>364</v>
      </c>
      <c r="C52" s="61">
        <v>2024.0</v>
      </c>
      <c r="D52" s="62" t="s">
        <v>448</v>
      </c>
    </row>
    <row r="53" ht="13.5" customHeight="1">
      <c r="A53" s="28">
        <v>36.0</v>
      </c>
      <c r="B53" s="60" t="s">
        <v>388</v>
      </c>
      <c r="C53" s="61">
        <v>2024.0</v>
      </c>
      <c r="D53" s="62" t="s">
        <v>454</v>
      </c>
    </row>
    <row r="54" ht="13.5" customHeight="1">
      <c r="A54" s="28">
        <v>37.0</v>
      </c>
      <c r="B54" s="60" t="s">
        <v>390</v>
      </c>
      <c r="C54" s="61">
        <v>2024.0</v>
      </c>
      <c r="D54" s="62" t="s">
        <v>461</v>
      </c>
    </row>
    <row r="55" ht="13.5" customHeight="1">
      <c r="A55" s="28">
        <v>38.0</v>
      </c>
      <c r="B55" s="28" t="s">
        <v>466</v>
      </c>
      <c r="C55" s="28">
        <v>2024.0</v>
      </c>
      <c r="D55" s="28" t="s">
        <v>468</v>
      </c>
    </row>
    <row r="56" ht="13.5" customHeight="1">
      <c r="A56" s="28">
        <v>39.0</v>
      </c>
      <c r="B56" s="28" t="s">
        <v>469</v>
      </c>
      <c r="C56" s="28">
        <v>2025.0</v>
      </c>
      <c r="D56" s="28" t="s">
        <v>470</v>
      </c>
    </row>
    <row r="57" ht="13.5" customHeight="1">
      <c r="A57" s="28">
        <v>40.0</v>
      </c>
      <c r="B57" s="28" t="s">
        <v>471</v>
      </c>
      <c r="C57" s="28">
        <v>2025.0</v>
      </c>
      <c r="D57" s="28" t="s">
        <v>472</v>
      </c>
    </row>
    <row r="58" ht="13.5" customHeight="1">
      <c r="A58" s="28">
        <v>41.0</v>
      </c>
      <c r="B58" s="28" t="s">
        <v>473</v>
      </c>
      <c r="C58" s="28">
        <v>2025.0</v>
      </c>
      <c r="D58" s="28" t="s">
        <v>474</v>
      </c>
    </row>
    <row r="59" ht="13.5" customHeight="1">
      <c r="A59" s="28">
        <v>42.0</v>
      </c>
      <c r="B59" s="28" t="s">
        <v>476</v>
      </c>
      <c r="C59" s="28">
        <v>2024.0</v>
      </c>
      <c r="D59" s="28" t="s">
        <v>477</v>
      </c>
    </row>
    <row r="60" ht="13.5" customHeight="1">
      <c r="A60" s="28">
        <v>43.0</v>
      </c>
      <c r="B60" s="29" t="s">
        <v>478</v>
      </c>
      <c r="C60" s="28">
        <v>2025.0</v>
      </c>
    </row>
    <row r="61" ht="13.5" customHeight="1">
      <c r="A61" s="28">
        <v>44.0</v>
      </c>
      <c r="B61" s="29" t="s">
        <v>480</v>
      </c>
      <c r="C61" s="28">
        <v>2025.0</v>
      </c>
      <c r="D61" s="63" t="s">
        <v>481</v>
      </c>
    </row>
    <row r="62" ht="13.5" customHeight="1">
      <c r="A62" s="28">
        <v>45.0</v>
      </c>
      <c r="B62" s="29" t="s">
        <v>486</v>
      </c>
      <c r="C62" s="28">
        <v>2025.0</v>
      </c>
      <c r="D62" s="63" t="s">
        <v>487</v>
      </c>
    </row>
    <row r="63" ht="13.5" customHeight="1">
      <c r="A63" s="28">
        <v>46.0</v>
      </c>
      <c r="B63" s="29" t="s">
        <v>494</v>
      </c>
      <c r="C63" s="28">
        <v>2025.0</v>
      </c>
      <c r="D63" s="63" t="s">
        <v>495</v>
      </c>
    </row>
    <row r="64" ht="13.5" customHeight="1">
      <c r="A64" s="28">
        <v>47.0</v>
      </c>
      <c r="B64" s="29" t="s">
        <v>502</v>
      </c>
      <c r="C64" s="28">
        <v>2025.0</v>
      </c>
      <c r="D64" s="63" t="s">
        <v>503</v>
      </c>
    </row>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sheetData>
  <mergeCells count="2">
    <mergeCell ref="A1:G1"/>
    <mergeCell ref="A2:G2"/>
  </mergeCells>
  <hyperlinks>
    <hyperlink r:id="rId1" ref="D50"/>
    <hyperlink r:id="rId2" ref="D51"/>
    <hyperlink r:id="rId3" ref="D52"/>
    <hyperlink r:id="rId4" ref="D53"/>
    <hyperlink r:id="rId5" ref="D54"/>
    <hyperlink r:id="rId6" ref="D61"/>
    <hyperlink r:id="rId7" ref="D62"/>
    <hyperlink r:id="rId8" ref="D63"/>
    <hyperlink r:id="rId9" ref="D64"/>
  </hyperlinks>
  <printOptions/>
  <pageMargins bottom="0.75" footer="0.0" header="0.0" left="0.7" right="0.7" top="0.75"/>
  <pageSetup orientation="landscape"/>
  <drawing r:id="rId10"/>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4.0"/>
    <col customWidth="1" min="3" max="3" width="22.0"/>
    <col customWidth="1" min="4" max="4" width="28.0"/>
    <col customWidth="1" min="5" max="5" width="18.0"/>
    <col customWidth="1" min="6" max="6" width="46.0"/>
    <col customWidth="1" min="7" max="26" width="8.63"/>
  </cols>
  <sheetData>
    <row r="1" ht="27.0" customHeight="1">
      <c r="A1" s="1" t="s">
        <v>349</v>
      </c>
      <c r="B1" s="3"/>
      <c r="C1" s="3"/>
      <c r="D1" s="3"/>
      <c r="E1" s="3"/>
      <c r="F1" s="4"/>
    </row>
    <row r="2" ht="18.75" customHeight="1">
      <c r="A2" s="5" t="s">
        <v>4</v>
      </c>
      <c r="B2" s="3"/>
      <c r="C2" s="3"/>
      <c r="D2" s="3"/>
      <c r="E2" s="3"/>
      <c r="F2" s="4"/>
    </row>
    <row r="3" ht="13.5" customHeight="1"/>
    <row r="4" ht="13.5" customHeight="1">
      <c r="A4" s="7" t="s">
        <v>6</v>
      </c>
      <c r="B4" s="7" t="s">
        <v>366</v>
      </c>
      <c r="C4" s="7" t="s">
        <v>369</v>
      </c>
      <c r="D4" s="7" t="s">
        <v>372</v>
      </c>
      <c r="E4" s="7" t="s">
        <v>182</v>
      </c>
      <c r="F4" s="7" t="s">
        <v>21</v>
      </c>
    </row>
    <row r="5" ht="13.5" customHeight="1">
      <c r="A5" s="27">
        <v>1.0</v>
      </c>
      <c r="B5" s="26" t="s">
        <v>103</v>
      </c>
      <c r="C5" s="26">
        <v>110.0</v>
      </c>
      <c r="D5" s="26">
        <v>21.0</v>
      </c>
      <c r="E5" s="30">
        <f t="shared" ref="E5:E24" si="1">IFERROR(D5/C5,0)</f>
        <v>0.1909090909</v>
      </c>
      <c r="F5" s="17"/>
    </row>
    <row r="6" ht="13.5" customHeight="1">
      <c r="A6" s="27">
        <v>2.0</v>
      </c>
      <c r="B6" s="26" t="s">
        <v>122</v>
      </c>
      <c r="C6" s="26">
        <v>195.0</v>
      </c>
      <c r="D6" s="26">
        <v>42.0</v>
      </c>
      <c r="E6" s="30">
        <f t="shared" si="1"/>
        <v>0.2153846154</v>
      </c>
      <c r="F6" s="17"/>
    </row>
    <row r="7" ht="13.5" customHeight="1">
      <c r="A7" s="27">
        <v>3.0</v>
      </c>
      <c r="B7" s="26" t="s">
        <v>130</v>
      </c>
      <c r="C7" s="26">
        <v>165.0</v>
      </c>
      <c r="D7" s="26">
        <v>72.0</v>
      </c>
      <c r="E7" s="30">
        <f t="shared" si="1"/>
        <v>0.4363636364</v>
      </c>
      <c r="F7" s="17"/>
    </row>
    <row r="8" ht="13.5" customHeight="1">
      <c r="A8" s="27">
        <v>4.0</v>
      </c>
      <c r="B8" s="26" t="s">
        <v>108</v>
      </c>
      <c r="C8" s="26">
        <v>29.0</v>
      </c>
      <c r="D8" s="26">
        <v>9.0</v>
      </c>
      <c r="E8" s="30">
        <f t="shared" si="1"/>
        <v>0.3103448276</v>
      </c>
      <c r="F8" s="17"/>
    </row>
    <row r="9" ht="13.5" customHeight="1">
      <c r="A9" s="27">
        <v>5.0</v>
      </c>
      <c r="B9" s="26" t="s">
        <v>120</v>
      </c>
      <c r="C9" s="26">
        <v>80.0</v>
      </c>
      <c r="D9" s="26">
        <v>9.0</v>
      </c>
      <c r="E9" s="30">
        <f t="shared" si="1"/>
        <v>0.1125</v>
      </c>
      <c r="F9" s="17"/>
    </row>
    <row r="10" ht="13.5" customHeight="1">
      <c r="A10" s="27">
        <v>6.0</v>
      </c>
      <c r="B10" s="26" t="s">
        <v>111</v>
      </c>
      <c r="C10" s="26">
        <v>20.0</v>
      </c>
      <c r="D10" s="26">
        <v>7.0</v>
      </c>
      <c r="E10" s="30">
        <f t="shared" si="1"/>
        <v>0.35</v>
      </c>
      <c r="F10" s="17"/>
    </row>
    <row r="11" ht="13.5" customHeight="1">
      <c r="A11" s="27">
        <v>7.0</v>
      </c>
      <c r="B11" s="26" t="s">
        <v>124</v>
      </c>
      <c r="C11" s="26">
        <v>204.0</v>
      </c>
      <c r="D11" s="26">
        <v>54.0</v>
      </c>
      <c r="E11" s="30">
        <f t="shared" si="1"/>
        <v>0.2647058824</v>
      </c>
      <c r="F11" s="17"/>
    </row>
    <row r="12" ht="13.5" customHeight="1">
      <c r="A12" s="27">
        <v>8.0</v>
      </c>
      <c r="B12" s="26" t="s">
        <v>109</v>
      </c>
      <c r="C12" s="26">
        <v>103.0</v>
      </c>
      <c r="D12" s="26">
        <v>45.0</v>
      </c>
      <c r="E12" s="30">
        <f t="shared" si="1"/>
        <v>0.4368932039</v>
      </c>
      <c r="F12" s="17"/>
    </row>
    <row r="13" ht="13.5" customHeight="1">
      <c r="A13" s="12">
        <v>9.0</v>
      </c>
      <c r="B13" s="26"/>
      <c r="C13" s="17"/>
      <c r="D13" s="17"/>
      <c r="E13" s="30">
        <f t="shared" si="1"/>
        <v>0</v>
      </c>
      <c r="F13" s="17"/>
    </row>
    <row r="14" ht="13.5" customHeight="1">
      <c r="A14" s="12">
        <v>10.0</v>
      </c>
      <c r="B14" s="17"/>
      <c r="C14" s="17"/>
      <c r="D14" s="17"/>
      <c r="E14" s="30">
        <f t="shared" si="1"/>
        <v>0</v>
      </c>
      <c r="F14" s="17"/>
    </row>
    <row r="15" ht="13.5" customHeight="1">
      <c r="A15" s="12">
        <v>11.0</v>
      </c>
      <c r="B15" s="26"/>
      <c r="C15" s="17"/>
      <c r="D15" s="17"/>
      <c r="E15" s="30">
        <f t="shared" si="1"/>
        <v>0</v>
      </c>
      <c r="F15" s="17"/>
    </row>
    <row r="16" ht="13.5" customHeight="1">
      <c r="A16" s="12">
        <v>12.0</v>
      </c>
      <c r="B16" s="17"/>
      <c r="C16" s="17"/>
      <c r="D16" s="17"/>
      <c r="E16" s="30">
        <f t="shared" si="1"/>
        <v>0</v>
      </c>
      <c r="F16" s="17"/>
    </row>
    <row r="17" ht="13.5" customHeight="1">
      <c r="A17" s="12">
        <v>13.0</v>
      </c>
      <c r="B17" s="17"/>
      <c r="C17" s="17"/>
      <c r="D17" s="17"/>
      <c r="E17" s="30">
        <f t="shared" si="1"/>
        <v>0</v>
      </c>
      <c r="F17" s="17"/>
    </row>
    <row r="18" ht="13.5" customHeight="1">
      <c r="A18" s="12">
        <v>14.0</v>
      </c>
      <c r="B18" s="17"/>
      <c r="C18" s="17"/>
      <c r="D18" s="17"/>
      <c r="E18" s="30">
        <f t="shared" si="1"/>
        <v>0</v>
      </c>
      <c r="F18" s="17"/>
    </row>
    <row r="19" ht="13.5" customHeight="1">
      <c r="A19" s="12">
        <v>15.0</v>
      </c>
      <c r="B19" s="17"/>
      <c r="C19" s="17"/>
      <c r="D19" s="17"/>
      <c r="E19" s="30">
        <f t="shared" si="1"/>
        <v>0</v>
      </c>
      <c r="F19" s="17"/>
    </row>
    <row r="20" ht="13.5" customHeight="1">
      <c r="A20" s="12">
        <v>16.0</v>
      </c>
      <c r="B20" s="17"/>
      <c r="C20" s="17"/>
      <c r="D20" s="17"/>
      <c r="E20" s="30">
        <f t="shared" si="1"/>
        <v>0</v>
      </c>
      <c r="F20" s="17"/>
    </row>
    <row r="21" ht="13.5" customHeight="1">
      <c r="A21" s="12">
        <v>17.0</v>
      </c>
      <c r="B21" s="17"/>
      <c r="C21" s="17"/>
      <c r="D21" s="17"/>
      <c r="E21" s="30">
        <f t="shared" si="1"/>
        <v>0</v>
      </c>
      <c r="F21" s="17"/>
    </row>
    <row r="22" ht="13.5" customHeight="1">
      <c r="A22" s="12">
        <v>18.0</v>
      </c>
      <c r="B22" s="17"/>
      <c r="C22" s="17"/>
      <c r="D22" s="17"/>
      <c r="E22" s="30">
        <f t="shared" si="1"/>
        <v>0</v>
      </c>
      <c r="F22" s="17"/>
    </row>
    <row r="23" ht="13.5" customHeight="1">
      <c r="A23" s="12">
        <v>19.0</v>
      </c>
      <c r="B23" s="17"/>
      <c r="C23" s="17"/>
      <c r="D23" s="17"/>
      <c r="E23" s="30">
        <f t="shared" si="1"/>
        <v>0</v>
      </c>
      <c r="F23" s="17"/>
    </row>
    <row r="24" ht="13.5" customHeight="1">
      <c r="A24" s="12">
        <v>20.0</v>
      </c>
      <c r="B24" s="17"/>
      <c r="C24" s="17"/>
      <c r="D24" s="17"/>
      <c r="E24" s="30">
        <f t="shared" si="1"/>
        <v>0</v>
      </c>
      <c r="F24" s="17"/>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26.0"/>
    <col customWidth="1" min="3" max="3" width="6.75"/>
    <col customWidth="1" min="4" max="4" width="9.25"/>
    <col customWidth="1" min="5" max="5" width="6.25"/>
    <col customWidth="1" min="6" max="6" width="6.38"/>
    <col customWidth="1" min="7" max="7" width="5.75"/>
    <col customWidth="1" min="8" max="8" width="6.25"/>
    <col customWidth="1" min="9" max="9" width="6.88"/>
    <col customWidth="1" min="10" max="10" width="5.75"/>
    <col customWidth="1" min="11" max="11" width="5.5"/>
    <col customWidth="1" min="12" max="12" width="5.63"/>
    <col customWidth="1" min="13" max="13" width="5.38"/>
    <col customWidth="1" min="14" max="14" width="5.88"/>
    <col customWidth="1" min="15" max="15" width="41.63"/>
    <col customWidth="1" min="16" max="16" width="12.25"/>
    <col customWidth="1" min="17" max="26" width="8.63"/>
  </cols>
  <sheetData>
    <row r="1" ht="27.0" customHeight="1">
      <c r="A1" s="1" t="s">
        <v>532</v>
      </c>
      <c r="B1" s="3"/>
      <c r="C1" s="3"/>
      <c r="D1" s="3"/>
      <c r="E1" s="3"/>
      <c r="F1" s="3"/>
      <c r="G1" s="3"/>
      <c r="H1" s="3"/>
      <c r="I1" s="3"/>
      <c r="J1" s="3"/>
      <c r="K1" s="3"/>
      <c r="L1" s="3"/>
      <c r="M1" s="3"/>
      <c r="N1" s="3"/>
      <c r="O1" s="3"/>
      <c r="P1" s="4"/>
    </row>
    <row r="2" ht="18.75" customHeight="1">
      <c r="A2" s="5" t="s">
        <v>4</v>
      </c>
      <c r="B2" s="3"/>
      <c r="C2" s="3"/>
      <c r="D2" s="3"/>
      <c r="E2" s="3"/>
      <c r="F2" s="3"/>
      <c r="G2" s="3"/>
      <c r="H2" s="3"/>
      <c r="I2" s="3"/>
      <c r="J2" s="3"/>
      <c r="K2" s="3"/>
      <c r="L2" s="3"/>
      <c r="M2" s="3"/>
      <c r="N2" s="3"/>
      <c r="O2" s="3"/>
      <c r="P2" s="4"/>
    </row>
    <row r="3" ht="13.5" customHeight="1"/>
    <row r="4" ht="13.5" customHeight="1">
      <c r="A4" s="31" t="s">
        <v>6</v>
      </c>
      <c r="B4" s="31" t="s">
        <v>540</v>
      </c>
      <c r="C4" s="32" t="s">
        <v>542</v>
      </c>
      <c r="D4" s="18"/>
      <c r="E4" s="32" t="s">
        <v>543</v>
      </c>
      <c r="F4" s="15"/>
      <c r="G4" s="18"/>
      <c r="H4" s="64" t="s">
        <v>545</v>
      </c>
      <c r="I4" s="15"/>
      <c r="J4" s="18"/>
      <c r="K4" s="65" t="s">
        <v>546</v>
      </c>
      <c r="L4" s="15"/>
      <c r="M4" s="15"/>
      <c r="N4" s="18"/>
      <c r="O4" s="66" t="s">
        <v>548</v>
      </c>
      <c r="P4" s="67" t="s">
        <v>21</v>
      </c>
    </row>
    <row r="5" ht="13.5" customHeight="1">
      <c r="A5" s="21"/>
      <c r="B5" s="21"/>
      <c r="C5" s="68" t="s">
        <v>551</v>
      </c>
      <c r="D5" s="68" t="s">
        <v>552</v>
      </c>
      <c r="E5" s="68" t="s">
        <v>178</v>
      </c>
      <c r="F5" s="68" t="s">
        <v>179</v>
      </c>
      <c r="G5" s="68" t="s">
        <v>180</v>
      </c>
      <c r="H5" s="69" t="s">
        <v>178</v>
      </c>
      <c r="I5" s="69" t="s">
        <v>179</v>
      </c>
      <c r="J5" s="69" t="s">
        <v>180</v>
      </c>
      <c r="K5" s="69" t="s">
        <v>556</v>
      </c>
      <c r="L5" s="69" t="s">
        <v>557</v>
      </c>
      <c r="M5" s="69" t="s">
        <v>558</v>
      </c>
      <c r="N5" s="69" t="s">
        <v>559</v>
      </c>
      <c r="O5" s="21"/>
      <c r="P5" s="21"/>
    </row>
    <row r="6" ht="13.5" customHeight="1">
      <c r="A6" s="27">
        <v>1.0</v>
      </c>
      <c r="B6" s="26" t="s">
        <v>562</v>
      </c>
      <c r="C6" s="26" t="s">
        <v>551</v>
      </c>
      <c r="D6" s="26"/>
      <c r="E6" s="26">
        <v>2897.0</v>
      </c>
      <c r="F6" s="26">
        <v>3210.0</v>
      </c>
      <c r="G6" s="26">
        <v>3572.0</v>
      </c>
      <c r="H6" s="70">
        <f t="shared" ref="H6:H12" si="2">(E6/C26)</f>
        <v>0.6037932472</v>
      </c>
      <c r="I6" s="71">
        <f t="shared" ref="I6:J6" si="1">F6/D26</f>
        <v>0.5653399084</v>
      </c>
      <c r="J6" s="71">
        <f t="shared" si="1"/>
        <v>0.5453435115</v>
      </c>
      <c r="K6" s="71">
        <v>0.89</v>
      </c>
      <c r="L6" s="71">
        <v>0.09</v>
      </c>
      <c r="M6" s="71">
        <v>0.02</v>
      </c>
      <c r="N6" s="71">
        <v>0.0</v>
      </c>
      <c r="O6" s="72" t="s">
        <v>573</v>
      </c>
      <c r="P6" s="42"/>
    </row>
    <row r="7" ht="13.5" customHeight="1">
      <c r="A7" s="27">
        <v>2.0</v>
      </c>
      <c r="B7" s="26" t="s">
        <v>575</v>
      </c>
      <c r="C7" s="26" t="s">
        <v>551</v>
      </c>
      <c r="D7" s="26"/>
      <c r="E7" s="26">
        <v>113.0</v>
      </c>
      <c r="F7" s="26">
        <v>117.0</v>
      </c>
      <c r="G7" s="26">
        <v>121.0</v>
      </c>
      <c r="H7" s="70">
        <f t="shared" si="2"/>
        <v>0.918699187</v>
      </c>
      <c r="I7" s="71">
        <f t="shared" ref="I7:J7" si="3">F7/D27</f>
        <v>0.9140625</v>
      </c>
      <c r="J7" s="71">
        <f t="shared" si="3"/>
        <v>0.9029850746</v>
      </c>
      <c r="K7" s="71">
        <v>0.91</v>
      </c>
      <c r="L7" s="71">
        <v>0.08</v>
      </c>
      <c r="M7" s="71">
        <v>0.01</v>
      </c>
      <c r="N7" s="71">
        <v>0.0</v>
      </c>
      <c r="O7" s="72" t="s">
        <v>582</v>
      </c>
      <c r="P7" s="42"/>
    </row>
    <row r="8" ht="13.5" customHeight="1">
      <c r="A8" s="27">
        <v>3.0</v>
      </c>
      <c r="B8" s="26" t="s">
        <v>586</v>
      </c>
      <c r="C8" s="26" t="s">
        <v>551</v>
      </c>
      <c r="D8" s="26"/>
      <c r="E8" s="26">
        <v>64.0</v>
      </c>
      <c r="F8" s="26">
        <v>78.0</v>
      </c>
      <c r="G8" s="26">
        <v>90.0</v>
      </c>
      <c r="H8" s="70">
        <f t="shared" si="2"/>
        <v>0.7710843373</v>
      </c>
      <c r="I8" s="71">
        <f t="shared" ref="I8:J8" si="4">F8/D28</f>
        <v>0.8965517241</v>
      </c>
      <c r="J8" s="71">
        <f t="shared" si="4"/>
        <v>0.9782608696</v>
      </c>
      <c r="K8" s="71">
        <v>0.88</v>
      </c>
      <c r="L8" s="71">
        <v>0.1</v>
      </c>
      <c r="M8" s="71">
        <v>0.02</v>
      </c>
      <c r="N8" s="71">
        <v>0.0</v>
      </c>
      <c r="O8" s="72" t="s">
        <v>597</v>
      </c>
      <c r="P8" s="42"/>
    </row>
    <row r="9" ht="13.5" customHeight="1">
      <c r="A9" s="27">
        <v>4.0</v>
      </c>
      <c r="B9" s="26" t="s">
        <v>599</v>
      </c>
      <c r="C9" s="26" t="s">
        <v>551</v>
      </c>
      <c r="D9" s="26"/>
      <c r="E9" s="26">
        <v>70.0</v>
      </c>
      <c r="F9" s="26">
        <v>70.0</v>
      </c>
      <c r="G9" s="26">
        <v>70.0</v>
      </c>
      <c r="H9" s="70">
        <f t="shared" si="2"/>
        <v>1</v>
      </c>
      <c r="I9" s="71">
        <f t="shared" ref="I9:J9" si="5">F9/D29</f>
        <v>1</v>
      </c>
      <c r="J9" s="71">
        <f t="shared" si="5"/>
        <v>1</v>
      </c>
      <c r="K9" s="71">
        <v>0.92</v>
      </c>
      <c r="L9" s="71">
        <v>0.07</v>
      </c>
      <c r="M9" s="71">
        <v>0.01</v>
      </c>
      <c r="N9" s="71">
        <v>0.0</v>
      </c>
      <c r="O9" s="72" t="s">
        <v>606</v>
      </c>
      <c r="P9" s="42"/>
    </row>
    <row r="10" ht="13.5" customHeight="1">
      <c r="A10" s="27">
        <v>5.0</v>
      </c>
      <c r="B10" s="26" t="s">
        <v>608</v>
      </c>
      <c r="C10" s="26" t="s">
        <v>551</v>
      </c>
      <c r="D10" s="26"/>
      <c r="E10" s="26">
        <v>331.0</v>
      </c>
      <c r="F10" s="26">
        <v>367.0</v>
      </c>
      <c r="G10" s="26">
        <v>461.0</v>
      </c>
      <c r="H10" s="70">
        <f t="shared" si="2"/>
        <v>0.5837742504</v>
      </c>
      <c r="I10" s="71">
        <f t="shared" ref="I10:J10" si="6">F10/D30</f>
        <v>0.5996732026</v>
      </c>
      <c r="J10" s="71">
        <f t="shared" si="6"/>
        <v>0.6799410029</v>
      </c>
      <c r="K10" s="71">
        <v>0.9</v>
      </c>
      <c r="L10" s="71">
        <v>0.08</v>
      </c>
      <c r="M10" s="71">
        <v>0.02</v>
      </c>
      <c r="N10" s="71">
        <v>0.0</v>
      </c>
      <c r="O10" s="72" t="s">
        <v>616</v>
      </c>
      <c r="P10" s="42"/>
    </row>
    <row r="11" ht="13.5" customHeight="1">
      <c r="A11" s="27">
        <v>6.0</v>
      </c>
      <c r="B11" s="26" t="s">
        <v>619</v>
      </c>
      <c r="C11" s="26" t="s">
        <v>551</v>
      </c>
      <c r="D11" s="26"/>
      <c r="E11" s="26">
        <v>60.0</v>
      </c>
      <c r="F11" s="26">
        <v>64.0</v>
      </c>
      <c r="G11" s="26">
        <v>65.0</v>
      </c>
      <c r="H11" s="70">
        <f t="shared" si="2"/>
        <v>1</v>
      </c>
      <c r="I11" s="71">
        <f t="shared" ref="I11:J11" si="7">F11/D31</f>
        <v>1</v>
      </c>
      <c r="J11" s="71">
        <f t="shared" si="7"/>
        <v>1</v>
      </c>
      <c r="K11" s="71">
        <v>0.93</v>
      </c>
      <c r="L11" s="71">
        <v>0.06</v>
      </c>
      <c r="M11" s="71">
        <v>0.01</v>
      </c>
      <c r="N11" s="71">
        <v>0.0</v>
      </c>
      <c r="O11" s="72" t="s">
        <v>627</v>
      </c>
      <c r="P11" s="42"/>
    </row>
    <row r="12" ht="13.5" customHeight="1">
      <c r="A12" s="27">
        <v>7.0</v>
      </c>
      <c r="B12" s="26" t="s">
        <v>629</v>
      </c>
      <c r="C12" s="26" t="s">
        <v>551</v>
      </c>
      <c r="D12" s="26"/>
      <c r="E12" s="26">
        <v>25.0</v>
      </c>
      <c r="F12" s="26">
        <v>25.0</v>
      </c>
      <c r="G12" s="26">
        <v>25.0</v>
      </c>
      <c r="H12" s="70">
        <f t="shared" si="2"/>
        <v>1</v>
      </c>
      <c r="I12" s="71">
        <f t="shared" ref="I12:J12" si="8">F12/D32</f>
        <v>1</v>
      </c>
      <c r="J12" s="71">
        <f t="shared" si="8"/>
        <v>1</v>
      </c>
      <c r="K12" s="71">
        <v>0.88</v>
      </c>
      <c r="L12" s="71">
        <v>0.1</v>
      </c>
      <c r="M12" s="71">
        <v>0.02</v>
      </c>
      <c r="N12" s="71">
        <v>0.0</v>
      </c>
      <c r="O12" s="72" t="s">
        <v>636</v>
      </c>
      <c r="P12" s="42"/>
    </row>
    <row r="13" ht="13.5" customHeight="1">
      <c r="A13" s="27">
        <v>8.0</v>
      </c>
      <c r="B13" s="26"/>
      <c r="C13" s="17"/>
      <c r="D13" s="17"/>
      <c r="E13" s="17"/>
      <c r="F13" s="17"/>
      <c r="G13" s="17"/>
      <c r="H13" s="42"/>
      <c r="I13" s="42"/>
      <c r="J13" s="42"/>
      <c r="K13" s="42"/>
      <c r="L13" s="42"/>
      <c r="M13" s="42"/>
      <c r="N13" s="42"/>
      <c r="O13" s="42"/>
      <c r="P13" s="42"/>
    </row>
    <row r="14" ht="13.5" customHeight="1">
      <c r="A14" s="27">
        <v>9.0</v>
      </c>
      <c r="B14" s="17"/>
      <c r="C14" s="17"/>
      <c r="D14" s="17"/>
      <c r="E14" s="17"/>
      <c r="F14" s="17"/>
      <c r="G14" s="17"/>
      <c r="H14" s="42"/>
      <c r="I14" s="42"/>
      <c r="J14" s="42"/>
      <c r="K14" s="42"/>
      <c r="L14" s="42"/>
      <c r="M14" s="42"/>
      <c r="N14" s="42"/>
      <c r="O14" s="42"/>
      <c r="P14" s="42"/>
    </row>
    <row r="15" ht="13.5" customHeight="1">
      <c r="A15" s="27">
        <v>10.0</v>
      </c>
      <c r="B15" s="17"/>
      <c r="C15" s="17"/>
      <c r="D15" s="17"/>
      <c r="E15" s="17"/>
      <c r="F15" s="17"/>
      <c r="G15" s="17"/>
      <c r="H15" s="42"/>
      <c r="I15" s="42"/>
      <c r="J15" s="42"/>
      <c r="K15" s="42"/>
      <c r="L15" s="42"/>
      <c r="M15" s="42"/>
      <c r="N15" s="42"/>
      <c r="O15" s="42"/>
      <c r="P15" s="42"/>
    </row>
    <row r="16" ht="13.5" customHeight="1">
      <c r="A16" s="27">
        <v>11.0</v>
      </c>
      <c r="B16" s="17"/>
      <c r="C16" s="17"/>
      <c r="D16" s="17"/>
      <c r="E16" s="17"/>
      <c r="F16" s="17"/>
      <c r="G16" s="17"/>
      <c r="H16" s="42"/>
      <c r="I16" s="42"/>
      <c r="J16" s="42"/>
      <c r="K16" s="42"/>
      <c r="L16" s="42"/>
      <c r="M16" s="42"/>
      <c r="N16" s="42"/>
      <c r="O16" s="42"/>
      <c r="P16" s="42"/>
    </row>
    <row r="17" ht="13.5" customHeight="1">
      <c r="A17" s="27">
        <v>12.0</v>
      </c>
      <c r="B17" s="17"/>
      <c r="C17" s="17"/>
      <c r="D17" s="17"/>
      <c r="E17" s="17"/>
      <c r="F17" s="17"/>
      <c r="G17" s="17"/>
      <c r="H17" s="42"/>
      <c r="I17" s="42"/>
      <c r="J17" s="42"/>
      <c r="K17" s="42"/>
      <c r="L17" s="42"/>
      <c r="M17" s="42"/>
      <c r="N17" s="42"/>
      <c r="O17" s="42"/>
      <c r="P17" s="42"/>
    </row>
    <row r="18" ht="13.5" customHeight="1">
      <c r="A18" s="27">
        <v>13.0</v>
      </c>
      <c r="B18" s="17"/>
      <c r="C18" s="17"/>
      <c r="D18" s="17"/>
      <c r="E18" s="17"/>
      <c r="F18" s="17"/>
      <c r="G18" s="17"/>
      <c r="H18" s="42"/>
      <c r="I18" s="42"/>
      <c r="J18" s="42"/>
      <c r="K18" s="42"/>
      <c r="L18" s="42"/>
      <c r="M18" s="42"/>
      <c r="N18" s="42"/>
      <c r="O18" s="42"/>
      <c r="P18" s="42"/>
    </row>
    <row r="19" ht="13.5" customHeight="1">
      <c r="A19" s="27">
        <v>14.0</v>
      </c>
      <c r="B19" s="17"/>
      <c r="C19" s="17"/>
      <c r="D19" s="17"/>
      <c r="E19" s="17"/>
      <c r="F19" s="17"/>
      <c r="G19" s="17"/>
      <c r="H19" s="42"/>
      <c r="I19" s="42"/>
      <c r="J19" s="42"/>
      <c r="K19" s="42"/>
      <c r="L19" s="42"/>
      <c r="M19" s="42"/>
      <c r="N19" s="42"/>
      <c r="O19" s="42"/>
      <c r="P19" s="42"/>
    </row>
    <row r="20" ht="13.5" customHeight="1">
      <c r="A20" s="27">
        <v>15.0</v>
      </c>
      <c r="B20" s="17"/>
      <c r="C20" s="17"/>
      <c r="D20" s="17"/>
      <c r="E20" s="17"/>
      <c r="F20" s="17"/>
      <c r="G20" s="17"/>
      <c r="H20" s="42"/>
      <c r="I20" s="42"/>
      <c r="J20" s="42"/>
      <c r="K20" s="42"/>
      <c r="L20" s="42"/>
      <c r="M20" s="42"/>
      <c r="N20" s="42"/>
      <c r="O20" s="42"/>
      <c r="P20" s="42"/>
    </row>
    <row r="21" ht="13.5" customHeight="1">
      <c r="A21" s="12"/>
      <c r="B21" s="17"/>
      <c r="C21" s="17"/>
      <c r="D21" s="17"/>
      <c r="E21" s="17"/>
      <c r="F21" s="17"/>
      <c r="G21" s="17"/>
      <c r="H21" s="42"/>
      <c r="I21" s="42"/>
      <c r="J21" s="42"/>
      <c r="K21" s="42"/>
      <c r="L21" s="42"/>
      <c r="M21" s="42"/>
      <c r="N21" s="42"/>
      <c r="O21" s="42"/>
      <c r="P21" s="42"/>
    </row>
    <row r="22" ht="13.5" customHeight="1">
      <c r="A22" s="27"/>
      <c r="B22" s="27"/>
      <c r="C22" s="27"/>
      <c r="D22" s="27"/>
      <c r="E22" s="27"/>
      <c r="F22" s="27"/>
      <c r="G22" s="27"/>
      <c r="H22" s="27"/>
      <c r="I22" s="27"/>
      <c r="J22" s="27"/>
      <c r="K22" s="27"/>
      <c r="L22" s="27"/>
      <c r="M22" s="27"/>
      <c r="N22" s="27"/>
      <c r="O22" s="27"/>
      <c r="P22" s="27"/>
    </row>
    <row r="23" ht="13.5" customHeight="1">
      <c r="A23" s="73" t="s">
        <v>714</v>
      </c>
      <c r="B23" s="15"/>
      <c r="C23" s="15"/>
      <c r="D23" s="15"/>
      <c r="E23" s="15"/>
      <c r="F23" s="15"/>
      <c r="G23" s="15"/>
      <c r="H23" s="15"/>
      <c r="I23" s="15"/>
      <c r="J23" s="15"/>
      <c r="K23" s="15"/>
      <c r="L23" s="15"/>
      <c r="M23" s="15"/>
      <c r="N23" s="15"/>
      <c r="O23" s="15"/>
      <c r="P23" s="18"/>
    </row>
    <row r="24" ht="13.5" customHeight="1"/>
    <row r="25" ht="13.5" customHeight="1">
      <c r="A25" s="75"/>
      <c r="B25" s="75"/>
      <c r="C25" s="68" t="s">
        <v>178</v>
      </c>
      <c r="D25" s="68" t="s">
        <v>179</v>
      </c>
      <c r="E25" s="68" t="s">
        <v>180</v>
      </c>
      <c r="F25" s="78"/>
      <c r="G25" s="78"/>
      <c r="H25" s="78"/>
      <c r="I25" s="78"/>
      <c r="J25" s="78"/>
      <c r="K25" s="78"/>
      <c r="L25" s="78"/>
      <c r="M25" s="78"/>
      <c r="N25" s="75"/>
    </row>
    <row r="26" ht="13.5" customHeight="1">
      <c r="B26" s="26" t="s">
        <v>562</v>
      </c>
      <c r="C26" s="26">
        <v>4798.0</v>
      </c>
      <c r="D26" s="26">
        <v>5678.0</v>
      </c>
      <c r="E26" s="26">
        <v>6550.0</v>
      </c>
      <c r="F26" s="79"/>
      <c r="G26" s="80"/>
      <c r="H26" s="80"/>
      <c r="I26" s="80"/>
      <c r="J26" s="80"/>
      <c r="K26" s="80"/>
      <c r="L26" s="80"/>
      <c r="M26" s="80"/>
    </row>
    <row r="27" ht="13.5" customHeight="1">
      <c r="B27" s="26" t="s">
        <v>575</v>
      </c>
      <c r="C27" s="26">
        <v>123.0</v>
      </c>
      <c r="D27" s="26">
        <v>128.0</v>
      </c>
      <c r="E27" s="26">
        <v>134.0</v>
      </c>
      <c r="F27" s="79"/>
      <c r="G27" s="80"/>
      <c r="H27" s="80"/>
      <c r="I27" s="80"/>
      <c r="J27" s="80"/>
      <c r="K27" s="80"/>
      <c r="L27" s="80"/>
      <c r="M27" s="80"/>
    </row>
    <row r="28" ht="13.5" customHeight="1">
      <c r="B28" s="26" t="s">
        <v>586</v>
      </c>
      <c r="C28" s="26">
        <v>83.0</v>
      </c>
      <c r="D28" s="26">
        <v>87.0</v>
      </c>
      <c r="E28" s="26">
        <v>92.0</v>
      </c>
      <c r="F28" s="79"/>
      <c r="G28" s="80"/>
      <c r="H28" s="80"/>
      <c r="I28" s="80"/>
      <c r="J28" s="80"/>
      <c r="K28" s="80"/>
      <c r="L28" s="80"/>
      <c r="M28" s="80"/>
    </row>
    <row r="29" ht="13.5" customHeight="1">
      <c r="B29" s="26" t="s">
        <v>599</v>
      </c>
      <c r="C29" s="26">
        <v>70.0</v>
      </c>
      <c r="D29" s="26">
        <v>70.0</v>
      </c>
      <c r="E29" s="26">
        <v>70.0</v>
      </c>
      <c r="F29" s="79"/>
      <c r="G29" s="80"/>
      <c r="H29" s="80"/>
      <c r="I29" s="80"/>
      <c r="J29" s="80"/>
      <c r="K29" s="80"/>
      <c r="L29" s="80"/>
      <c r="M29" s="80"/>
    </row>
    <row r="30" ht="13.5" customHeight="1">
      <c r="B30" s="26" t="s">
        <v>608</v>
      </c>
      <c r="C30" s="26">
        <v>567.0</v>
      </c>
      <c r="D30" s="26">
        <v>612.0</v>
      </c>
      <c r="E30" s="26">
        <v>678.0</v>
      </c>
      <c r="F30" s="79"/>
      <c r="G30" s="80"/>
      <c r="H30" s="80"/>
      <c r="I30" s="80"/>
      <c r="J30" s="80"/>
      <c r="K30" s="80"/>
      <c r="L30" s="80"/>
      <c r="M30" s="80"/>
    </row>
    <row r="31" ht="13.5" customHeight="1">
      <c r="B31" s="26" t="s">
        <v>619</v>
      </c>
      <c r="C31" s="26">
        <v>60.0</v>
      </c>
      <c r="D31" s="26">
        <v>64.0</v>
      </c>
      <c r="E31" s="26">
        <v>65.0</v>
      </c>
      <c r="F31" s="79"/>
      <c r="G31" s="80"/>
      <c r="H31" s="80"/>
      <c r="I31" s="80"/>
      <c r="J31" s="80"/>
      <c r="K31" s="80"/>
      <c r="L31" s="80"/>
      <c r="M31" s="80"/>
    </row>
    <row r="32" ht="13.5" customHeight="1">
      <c r="B32" s="26" t="s">
        <v>629</v>
      </c>
      <c r="C32" s="26">
        <v>25.0</v>
      </c>
      <c r="D32" s="26">
        <v>25.0</v>
      </c>
      <c r="E32" s="26">
        <v>25.0</v>
      </c>
      <c r="F32" s="79"/>
      <c r="G32" s="80"/>
      <c r="H32" s="80"/>
      <c r="I32" s="80"/>
      <c r="J32" s="80"/>
      <c r="K32" s="80"/>
      <c r="L32" s="80"/>
      <c r="M32" s="80"/>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11">
    <mergeCell ref="K4:N4"/>
    <mergeCell ref="O4:O5"/>
    <mergeCell ref="H4:J4"/>
    <mergeCell ref="A23:P23"/>
    <mergeCell ref="A1:P1"/>
    <mergeCell ref="A2:P2"/>
    <mergeCell ref="A4:A5"/>
    <mergeCell ref="B4:B5"/>
    <mergeCell ref="C4:D4"/>
    <mergeCell ref="E4:G4"/>
    <mergeCell ref="P4:P5"/>
  </mergeCell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6.0"/>
    <col customWidth="1" min="3" max="3" width="14.0"/>
    <col customWidth="1" min="4" max="4" width="22.0"/>
    <col customWidth="1" min="5" max="5" width="40.0"/>
    <col customWidth="1" min="6" max="6" width="42.0"/>
    <col customWidth="1" min="7" max="26" width="8.63"/>
  </cols>
  <sheetData>
    <row r="1" ht="27.0" customHeight="1">
      <c r="A1" s="1" t="s">
        <v>563</v>
      </c>
      <c r="B1" s="3"/>
      <c r="C1" s="3"/>
      <c r="D1" s="3"/>
      <c r="E1" s="3"/>
      <c r="F1" s="4"/>
    </row>
    <row r="2" ht="18.75" customHeight="1">
      <c r="A2" s="5" t="s">
        <v>4</v>
      </c>
      <c r="B2" s="3"/>
      <c r="C2" s="3"/>
      <c r="D2" s="3"/>
      <c r="E2" s="3"/>
      <c r="F2" s="4"/>
    </row>
    <row r="3" ht="13.5" customHeight="1"/>
    <row r="4" ht="13.5" customHeight="1">
      <c r="A4" s="7" t="s">
        <v>6</v>
      </c>
      <c r="B4" s="7" t="s">
        <v>567</v>
      </c>
      <c r="C4" s="7" t="s">
        <v>569</v>
      </c>
      <c r="D4" s="7" t="s">
        <v>570</v>
      </c>
      <c r="E4" s="7" t="s">
        <v>13</v>
      </c>
      <c r="F4" s="7" t="s">
        <v>21</v>
      </c>
    </row>
    <row r="5" ht="13.5" customHeight="1">
      <c r="A5" s="12">
        <v>1.0</v>
      </c>
      <c r="B5" s="17"/>
      <c r="C5" s="17"/>
      <c r="D5" s="17"/>
      <c r="E5" s="17"/>
      <c r="F5" s="17"/>
    </row>
    <row r="6" ht="13.5" customHeight="1">
      <c r="A6" s="12">
        <v>2.0</v>
      </c>
      <c r="B6" s="17"/>
      <c r="C6" s="17"/>
      <c r="D6" s="17"/>
      <c r="E6" s="17"/>
      <c r="F6" s="17"/>
    </row>
    <row r="7" ht="13.5" customHeight="1">
      <c r="A7" s="12">
        <v>3.0</v>
      </c>
      <c r="B7" s="17"/>
      <c r="C7" s="17"/>
      <c r="D7" s="17"/>
      <c r="E7" s="17"/>
      <c r="F7" s="17"/>
    </row>
    <row r="8" ht="13.5" customHeight="1">
      <c r="A8" s="12">
        <v>4.0</v>
      </c>
      <c r="B8" s="17"/>
      <c r="C8" s="17"/>
      <c r="D8" s="17"/>
      <c r="E8" s="17"/>
      <c r="F8" s="17"/>
    </row>
    <row r="9" ht="13.5" customHeight="1">
      <c r="A9" s="12">
        <v>5.0</v>
      </c>
      <c r="B9" s="17"/>
      <c r="C9" s="17"/>
      <c r="D9" s="17"/>
      <c r="E9" s="17"/>
      <c r="F9" s="17"/>
    </row>
    <row r="10" ht="13.5" customHeight="1">
      <c r="A10" s="12">
        <v>6.0</v>
      </c>
      <c r="B10" s="17"/>
      <c r="C10" s="17"/>
      <c r="D10" s="17"/>
      <c r="E10" s="17"/>
      <c r="F10" s="17"/>
    </row>
    <row r="11" ht="13.5" customHeight="1">
      <c r="A11" s="12">
        <v>7.0</v>
      </c>
      <c r="B11" s="17"/>
      <c r="C11" s="17"/>
      <c r="D11" s="17"/>
      <c r="E11" s="17"/>
      <c r="F11" s="17"/>
    </row>
    <row r="12" ht="13.5" customHeight="1">
      <c r="A12" s="12">
        <v>8.0</v>
      </c>
      <c r="B12" s="17"/>
      <c r="C12" s="17"/>
      <c r="D12" s="17"/>
      <c r="E12" s="17"/>
      <c r="F12" s="17"/>
    </row>
    <row r="13" ht="13.5" customHeight="1">
      <c r="A13" s="12">
        <v>9.0</v>
      </c>
      <c r="B13" s="17"/>
      <c r="C13" s="17"/>
      <c r="D13" s="17"/>
      <c r="E13" s="17"/>
      <c r="F13" s="17"/>
    </row>
    <row r="14" ht="13.5" customHeight="1">
      <c r="A14" s="12">
        <v>10.0</v>
      </c>
      <c r="B14" s="17"/>
      <c r="C14" s="17"/>
      <c r="D14" s="17"/>
      <c r="E14" s="17"/>
      <c r="F14" s="17"/>
    </row>
    <row r="15" ht="13.5" customHeight="1">
      <c r="A15" s="12">
        <v>11.0</v>
      </c>
      <c r="B15" s="17"/>
      <c r="C15" s="17"/>
      <c r="D15" s="17"/>
      <c r="E15" s="17"/>
      <c r="F15" s="17"/>
    </row>
    <row r="16" ht="13.5" customHeight="1">
      <c r="A16" s="12">
        <v>12.0</v>
      </c>
      <c r="B16" s="17"/>
      <c r="C16" s="17"/>
      <c r="D16" s="17"/>
      <c r="E16" s="17"/>
      <c r="F16" s="17"/>
    </row>
    <row r="17" ht="13.5" customHeight="1">
      <c r="A17" s="12">
        <v>13.0</v>
      </c>
      <c r="B17" s="17"/>
      <c r="C17" s="17"/>
      <c r="D17" s="17"/>
      <c r="E17" s="17"/>
      <c r="F17" s="17"/>
    </row>
    <row r="18" ht="13.5" customHeight="1">
      <c r="A18" s="12">
        <v>14.0</v>
      </c>
      <c r="B18" s="17"/>
      <c r="C18" s="17"/>
      <c r="D18" s="17"/>
      <c r="E18" s="17"/>
      <c r="F18" s="17"/>
    </row>
    <row r="19" ht="13.5" customHeight="1">
      <c r="A19" s="12">
        <v>15.0</v>
      </c>
      <c r="B19" s="17"/>
      <c r="C19" s="17"/>
      <c r="D19" s="17"/>
      <c r="E19" s="17"/>
      <c r="F19" s="17"/>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4" width="38.0"/>
    <col customWidth="1" min="5" max="26" width="8.63"/>
  </cols>
  <sheetData>
    <row r="1" ht="27.0" customHeight="1">
      <c r="A1" s="1" t="s">
        <v>700</v>
      </c>
      <c r="B1" s="3"/>
      <c r="C1" s="3"/>
      <c r="D1" s="4"/>
    </row>
    <row r="2" ht="18.75" customHeight="1">
      <c r="A2" s="5" t="s">
        <v>92</v>
      </c>
      <c r="B2" s="3"/>
      <c r="C2" s="3"/>
      <c r="D2" s="4"/>
    </row>
    <row r="3" ht="13.5" customHeight="1"/>
    <row r="4" ht="13.5" customHeight="1">
      <c r="A4" s="7" t="s">
        <v>6</v>
      </c>
      <c r="B4" s="7" t="s">
        <v>706</v>
      </c>
      <c r="C4" s="7" t="s">
        <v>709</v>
      </c>
      <c r="D4" s="7" t="s">
        <v>711</v>
      </c>
    </row>
    <row r="5" ht="13.5" customHeight="1">
      <c r="A5" s="12">
        <v>1.0</v>
      </c>
      <c r="B5" s="17"/>
      <c r="C5" s="17"/>
      <c r="D5" s="17"/>
    </row>
    <row r="6" ht="13.5" customHeight="1">
      <c r="A6" s="12">
        <v>2.0</v>
      </c>
      <c r="B6" s="17"/>
      <c r="C6" s="17"/>
      <c r="D6" s="17"/>
    </row>
    <row r="7" ht="13.5" customHeight="1">
      <c r="A7" s="12">
        <v>3.0</v>
      </c>
      <c r="B7" s="17"/>
      <c r="C7" s="17"/>
      <c r="D7" s="17"/>
    </row>
    <row r="8" ht="13.5" customHeight="1">
      <c r="A8" s="12">
        <v>4.0</v>
      </c>
      <c r="B8" s="17"/>
      <c r="C8" s="17"/>
      <c r="D8" s="17"/>
    </row>
    <row r="9" ht="13.5" customHeight="1">
      <c r="A9" s="12">
        <v>5.0</v>
      </c>
      <c r="B9" s="17"/>
      <c r="C9" s="17"/>
      <c r="D9" s="17"/>
    </row>
    <row r="10" ht="13.5" customHeight="1">
      <c r="A10" s="12">
        <v>6.0</v>
      </c>
      <c r="B10" s="17"/>
      <c r="C10" s="17"/>
      <c r="D10" s="17"/>
    </row>
    <row r="11" ht="13.5" customHeight="1">
      <c r="A11" s="12">
        <v>7.0</v>
      </c>
      <c r="B11" s="17"/>
      <c r="C11" s="17"/>
      <c r="D11" s="17"/>
    </row>
    <row r="12" ht="13.5" customHeight="1">
      <c r="A12" s="12">
        <v>8.0</v>
      </c>
      <c r="B12" s="17"/>
      <c r="C12" s="17"/>
      <c r="D12" s="17"/>
    </row>
    <row r="13" ht="13.5" customHeight="1">
      <c r="A13" s="12">
        <v>9.0</v>
      </c>
      <c r="B13" s="17"/>
      <c r="C13" s="17"/>
      <c r="D13" s="17"/>
    </row>
    <row r="14" ht="13.5" customHeight="1">
      <c r="A14" s="12">
        <v>10.0</v>
      </c>
      <c r="B14" s="17"/>
      <c r="C14" s="17"/>
      <c r="D14" s="17"/>
    </row>
    <row r="15" ht="13.5" customHeight="1">
      <c r="A15" s="12">
        <v>11.0</v>
      </c>
      <c r="B15" s="17"/>
      <c r="C15" s="17"/>
      <c r="D15" s="17"/>
    </row>
    <row r="16" ht="13.5" customHeight="1">
      <c r="A16" s="12">
        <v>12.0</v>
      </c>
      <c r="B16" s="17"/>
      <c r="C16" s="17"/>
      <c r="D16" s="17"/>
    </row>
    <row r="17" ht="13.5" customHeight="1">
      <c r="A17" s="12">
        <v>13.0</v>
      </c>
      <c r="B17" s="17"/>
      <c r="C17" s="17"/>
      <c r="D17" s="17"/>
    </row>
    <row r="18" ht="13.5" customHeight="1">
      <c r="A18" s="12">
        <v>14.0</v>
      </c>
      <c r="B18" s="17"/>
      <c r="C18" s="17"/>
      <c r="D18" s="17"/>
    </row>
    <row r="19" ht="13.5" customHeight="1">
      <c r="A19" s="12">
        <v>15.0</v>
      </c>
      <c r="B19" s="17"/>
      <c r="C19" s="17"/>
      <c r="D19" s="17"/>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D1"/>
    <mergeCell ref="A2:D2"/>
  </mergeCell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3" width="28.0"/>
    <col customWidth="1" min="4" max="4" width="48.0"/>
    <col customWidth="1" min="5" max="6" width="14.0"/>
    <col customWidth="1" min="7" max="7" width="16.0"/>
    <col customWidth="1" min="8" max="8" width="12.0"/>
    <col customWidth="1" min="9" max="26" width="8.63"/>
  </cols>
  <sheetData>
    <row r="1" ht="27.0" customHeight="1">
      <c r="A1" s="1" t="s">
        <v>96</v>
      </c>
      <c r="B1" s="3"/>
      <c r="C1" s="3"/>
      <c r="D1" s="3"/>
      <c r="E1" s="3"/>
      <c r="F1" s="3"/>
      <c r="G1" s="3"/>
      <c r="H1" s="4"/>
    </row>
    <row r="2" ht="18.75" customHeight="1">
      <c r="A2" s="5" t="s">
        <v>92</v>
      </c>
      <c r="B2" s="3"/>
      <c r="C2" s="3"/>
      <c r="D2" s="3"/>
      <c r="E2" s="3"/>
      <c r="F2" s="3"/>
      <c r="G2" s="3"/>
      <c r="H2" s="4"/>
    </row>
    <row r="3" ht="13.5" customHeight="1"/>
    <row r="4" ht="13.5" customHeight="1">
      <c r="A4" s="7" t="s">
        <v>6</v>
      </c>
      <c r="B4" s="7" t="s">
        <v>783</v>
      </c>
      <c r="C4" s="7" t="s">
        <v>785</v>
      </c>
      <c r="D4" s="7" t="s">
        <v>787</v>
      </c>
      <c r="E4" s="7" t="s">
        <v>788</v>
      </c>
      <c r="F4" s="7" t="s">
        <v>225</v>
      </c>
      <c r="G4" s="7" t="s">
        <v>226</v>
      </c>
      <c r="H4" s="7" t="s">
        <v>569</v>
      </c>
    </row>
    <row r="5" ht="13.5" customHeight="1">
      <c r="A5" s="12">
        <v>1.0</v>
      </c>
      <c r="B5" s="26" t="s">
        <v>792</v>
      </c>
      <c r="C5" s="26" t="s">
        <v>793</v>
      </c>
      <c r="D5" s="81" t="s">
        <v>795</v>
      </c>
      <c r="E5" s="82"/>
      <c r="F5" s="83"/>
      <c r="G5" s="82" t="s">
        <v>229</v>
      </c>
      <c r="H5" s="82">
        <v>2023.0</v>
      </c>
    </row>
    <row r="6" ht="13.5" customHeight="1">
      <c r="A6" s="12">
        <v>2.0</v>
      </c>
      <c r="B6" s="26" t="s">
        <v>805</v>
      </c>
      <c r="C6" s="26" t="s">
        <v>807</v>
      </c>
      <c r="D6" s="81" t="s">
        <v>809</v>
      </c>
      <c r="E6" s="82" t="s">
        <v>229</v>
      </c>
      <c r="F6" s="83"/>
      <c r="G6" s="83"/>
      <c r="H6" s="82">
        <v>2023.0</v>
      </c>
    </row>
    <row r="7" ht="13.5" customHeight="1">
      <c r="A7" s="12">
        <v>3.0</v>
      </c>
      <c r="B7" s="26" t="s">
        <v>561</v>
      </c>
      <c r="C7" s="26" t="s">
        <v>814</v>
      </c>
      <c r="D7" s="81" t="s">
        <v>815</v>
      </c>
      <c r="E7" s="82"/>
      <c r="F7" s="83"/>
      <c r="G7" s="82" t="s">
        <v>229</v>
      </c>
      <c r="H7" s="82">
        <v>2023.0</v>
      </c>
    </row>
    <row r="8" ht="13.5" customHeight="1">
      <c r="A8" s="12">
        <v>4.0</v>
      </c>
      <c r="B8" s="26" t="s">
        <v>452</v>
      </c>
      <c r="C8" s="26" t="s">
        <v>823</v>
      </c>
      <c r="D8" s="84" t="s">
        <v>825</v>
      </c>
      <c r="E8" s="82" t="s">
        <v>229</v>
      </c>
      <c r="F8" s="83"/>
      <c r="G8" s="83"/>
      <c r="H8" s="82">
        <v>2024.0</v>
      </c>
    </row>
    <row r="9" ht="13.5" customHeight="1">
      <c r="A9" s="12">
        <v>5.0</v>
      </c>
      <c r="B9" s="26" t="s">
        <v>829</v>
      </c>
      <c r="C9" s="26" t="s">
        <v>830</v>
      </c>
      <c r="D9" s="81" t="s">
        <v>832</v>
      </c>
      <c r="E9" s="82" t="s">
        <v>229</v>
      </c>
      <c r="F9" s="83"/>
      <c r="G9" s="83"/>
      <c r="H9" s="82">
        <v>2024.0</v>
      </c>
    </row>
    <row r="10" ht="13.5" customHeight="1">
      <c r="A10" s="12">
        <v>6.0</v>
      </c>
      <c r="B10" s="26" t="s">
        <v>838</v>
      </c>
      <c r="C10" s="26" t="s">
        <v>840</v>
      </c>
      <c r="D10" s="81" t="s">
        <v>841</v>
      </c>
      <c r="E10" s="82" t="s">
        <v>229</v>
      </c>
      <c r="F10" s="83"/>
      <c r="G10" s="83"/>
      <c r="H10" s="82">
        <v>2023.0</v>
      </c>
    </row>
    <row r="11" ht="13.5" customHeight="1">
      <c r="A11" s="12">
        <v>7.0</v>
      </c>
      <c r="B11" s="26" t="s">
        <v>847</v>
      </c>
      <c r="C11" s="26" t="s">
        <v>848</v>
      </c>
      <c r="D11" s="81" t="s">
        <v>850</v>
      </c>
      <c r="E11" s="82"/>
      <c r="F11" s="83"/>
      <c r="G11" s="82" t="s">
        <v>229</v>
      </c>
      <c r="H11" s="82">
        <v>2023.0</v>
      </c>
    </row>
    <row r="12" ht="13.5" customHeight="1">
      <c r="A12" s="12">
        <v>8.0</v>
      </c>
      <c r="B12" s="26" t="s">
        <v>856</v>
      </c>
      <c r="C12" s="26" t="s">
        <v>857</v>
      </c>
      <c r="D12" s="81" t="s">
        <v>858</v>
      </c>
      <c r="E12" s="82"/>
      <c r="F12" s="83"/>
      <c r="G12" s="82" t="s">
        <v>229</v>
      </c>
      <c r="H12" s="82">
        <v>2024.0</v>
      </c>
    </row>
    <row r="13" ht="13.5" customHeight="1">
      <c r="A13" s="12">
        <v>9.0</v>
      </c>
      <c r="B13" s="26" t="s">
        <v>865</v>
      </c>
      <c r="C13" s="26" t="s">
        <v>866</v>
      </c>
      <c r="D13" s="81" t="s">
        <v>867</v>
      </c>
      <c r="E13" s="82"/>
      <c r="F13" s="82" t="s">
        <v>229</v>
      </c>
      <c r="G13" s="83"/>
      <c r="H13" s="82">
        <v>2023.0</v>
      </c>
    </row>
    <row r="14" ht="13.5" customHeight="1">
      <c r="A14" s="12">
        <v>10.0</v>
      </c>
      <c r="B14" s="26" t="s">
        <v>877</v>
      </c>
      <c r="C14" s="26" t="s">
        <v>878</v>
      </c>
      <c r="D14" s="81" t="s">
        <v>880</v>
      </c>
      <c r="E14" s="82"/>
      <c r="F14" s="82" t="s">
        <v>229</v>
      </c>
      <c r="G14" s="83"/>
      <c r="H14" s="82">
        <v>2023.0</v>
      </c>
    </row>
    <row r="15" ht="13.5" customHeight="1">
      <c r="A15" s="12">
        <v>11.0</v>
      </c>
      <c r="B15" s="26" t="s">
        <v>888</v>
      </c>
      <c r="C15" s="26" t="s">
        <v>890</v>
      </c>
      <c r="D15" s="81" t="s">
        <v>809</v>
      </c>
      <c r="E15" s="82" t="s">
        <v>229</v>
      </c>
      <c r="F15" s="83"/>
      <c r="G15" s="83"/>
      <c r="H15" s="82">
        <v>2023.0</v>
      </c>
    </row>
    <row r="16" ht="13.5" customHeight="1">
      <c r="A16" s="12">
        <v>12.0</v>
      </c>
      <c r="B16" s="26" t="s">
        <v>847</v>
      </c>
      <c r="C16" s="26" t="s">
        <v>848</v>
      </c>
      <c r="D16" s="81" t="s">
        <v>897</v>
      </c>
      <c r="E16" s="82"/>
      <c r="F16" s="82" t="s">
        <v>229</v>
      </c>
      <c r="G16" s="83"/>
      <c r="H16" s="82">
        <v>2024.0</v>
      </c>
    </row>
    <row r="17" ht="13.5" customHeight="1">
      <c r="A17" s="12">
        <v>13.0</v>
      </c>
      <c r="B17" s="26" t="s">
        <v>561</v>
      </c>
      <c r="C17" s="26" t="s">
        <v>814</v>
      </c>
      <c r="D17" s="81" t="s">
        <v>900</v>
      </c>
      <c r="E17" s="82"/>
      <c r="F17" s="82" t="s">
        <v>229</v>
      </c>
      <c r="G17" s="83"/>
      <c r="H17" s="82">
        <v>2025.0</v>
      </c>
    </row>
    <row r="18" ht="13.5" customHeight="1">
      <c r="A18" s="12">
        <v>14.0</v>
      </c>
      <c r="B18" s="26" t="s">
        <v>805</v>
      </c>
      <c r="C18" s="26" t="s">
        <v>807</v>
      </c>
      <c r="D18" s="81" t="s">
        <v>908</v>
      </c>
      <c r="E18" s="82"/>
      <c r="F18" s="82" t="s">
        <v>229</v>
      </c>
      <c r="G18" s="83"/>
      <c r="H18" s="82">
        <v>2025.0</v>
      </c>
    </row>
    <row r="19" ht="13.5" customHeight="1">
      <c r="A19" s="12">
        <v>15.0</v>
      </c>
      <c r="B19" s="26" t="s">
        <v>865</v>
      </c>
      <c r="C19" s="26" t="s">
        <v>866</v>
      </c>
      <c r="D19" s="81" t="s">
        <v>915</v>
      </c>
      <c r="E19" s="82"/>
      <c r="F19" s="82" t="s">
        <v>229</v>
      </c>
      <c r="G19" s="83"/>
      <c r="H19" s="82">
        <v>2025.0</v>
      </c>
    </row>
    <row r="20" ht="13.5" customHeight="1">
      <c r="A20" s="12">
        <v>16.0</v>
      </c>
      <c r="B20" s="26" t="s">
        <v>847</v>
      </c>
      <c r="C20" s="26" t="s">
        <v>848</v>
      </c>
      <c r="D20" s="81" t="s">
        <v>918</v>
      </c>
      <c r="E20" s="82"/>
      <c r="F20" s="82" t="s">
        <v>229</v>
      </c>
      <c r="G20" s="83"/>
      <c r="H20" s="82">
        <v>2025.0</v>
      </c>
    </row>
    <row r="21" ht="13.5" customHeight="1">
      <c r="A21" s="12">
        <v>17.0</v>
      </c>
      <c r="B21" s="26" t="s">
        <v>561</v>
      </c>
      <c r="C21" s="26" t="s">
        <v>814</v>
      </c>
      <c r="D21" s="81" t="s">
        <v>928</v>
      </c>
      <c r="E21" s="82"/>
      <c r="F21" s="82" t="s">
        <v>229</v>
      </c>
      <c r="G21" s="83"/>
      <c r="H21" s="82">
        <v>2025.0</v>
      </c>
    </row>
    <row r="22" ht="13.5" customHeight="1">
      <c r="A22" s="12">
        <v>18.0</v>
      </c>
      <c r="B22" s="26" t="s">
        <v>452</v>
      </c>
      <c r="C22" s="26" t="s">
        <v>823</v>
      </c>
      <c r="D22" s="81" t="s">
        <v>936</v>
      </c>
      <c r="E22" s="82"/>
      <c r="F22" s="82" t="s">
        <v>229</v>
      </c>
      <c r="G22" s="83"/>
      <c r="H22" s="82">
        <v>2023.0</v>
      </c>
    </row>
    <row r="23" ht="13.5" customHeight="1">
      <c r="A23" s="12">
        <v>19.0</v>
      </c>
      <c r="B23" s="26" t="s">
        <v>888</v>
      </c>
      <c r="C23" s="26" t="s">
        <v>890</v>
      </c>
      <c r="D23" s="81" t="s">
        <v>943</v>
      </c>
      <c r="E23" s="82"/>
      <c r="F23" s="82" t="s">
        <v>229</v>
      </c>
      <c r="G23" s="83"/>
      <c r="H23" s="82">
        <v>2023.0</v>
      </c>
    </row>
    <row r="24" ht="13.5" customHeight="1">
      <c r="A24" s="12">
        <v>20.0</v>
      </c>
      <c r="B24" s="26" t="s">
        <v>526</v>
      </c>
      <c r="C24" s="26" t="s">
        <v>945</v>
      </c>
      <c r="D24" s="81" t="s">
        <v>946</v>
      </c>
      <c r="E24" s="82"/>
      <c r="F24" s="83"/>
      <c r="G24" s="82" t="s">
        <v>229</v>
      </c>
      <c r="H24" s="82">
        <v>2024.0</v>
      </c>
    </row>
    <row r="25" ht="13.5" customHeight="1">
      <c r="A25" s="12">
        <v>21.0</v>
      </c>
      <c r="B25" s="26" t="s">
        <v>510</v>
      </c>
      <c r="C25" s="26" t="s">
        <v>156</v>
      </c>
      <c r="D25" s="81" t="s">
        <v>955</v>
      </c>
      <c r="E25" s="17"/>
      <c r="F25" s="82" t="s">
        <v>229</v>
      </c>
      <c r="G25" s="17"/>
      <c r="H25" s="82">
        <v>2022.0</v>
      </c>
    </row>
    <row r="26" ht="13.5" customHeight="1">
      <c r="A26" s="12">
        <v>22.0</v>
      </c>
      <c r="B26" s="26" t="s">
        <v>510</v>
      </c>
      <c r="C26" s="26" t="s">
        <v>156</v>
      </c>
      <c r="D26" s="81" t="s">
        <v>955</v>
      </c>
      <c r="E26" s="17"/>
      <c r="F26" s="82" t="s">
        <v>229</v>
      </c>
      <c r="G26" s="17"/>
      <c r="H26" s="82">
        <v>2022.0</v>
      </c>
    </row>
    <row r="27" ht="13.5" customHeight="1">
      <c r="A27" s="12">
        <v>23.0</v>
      </c>
      <c r="B27" s="26" t="s">
        <v>510</v>
      </c>
      <c r="C27" s="26" t="s">
        <v>156</v>
      </c>
      <c r="D27" s="81" t="s">
        <v>965</v>
      </c>
      <c r="E27" s="17"/>
      <c r="F27" s="82" t="s">
        <v>229</v>
      </c>
      <c r="G27" s="17"/>
      <c r="H27" s="82">
        <v>2023.0</v>
      </c>
    </row>
    <row r="28" ht="13.5" customHeight="1">
      <c r="A28" s="12">
        <v>24.0</v>
      </c>
      <c r="B28" s="26" t="s">
        <v>510</v>
      </c>
      <c r="C28" s="26" t="s">
        <v>156</v>
      </c>
      <c r="D28" s="81" t="s">
        <v>972</v>
      </c>
      <c r="E28" s="17"/>
      <c r="F28" s="82" t="s">
        <v>229</v>
      </c>
      <c r="G28" s="17"/>
      <c r="H28" s="82">
        <v>2023.0</v>
      </c>
    </row>
    <row r="29" ht="13.5" customHeight="1">
      <c r="A29" s="12">
        <v>25.0</v>
      </c>
      <c r="B29" s="26" t="s">
        <v>510</v>
      </c>
      <c r="C29" s="26" t="s">
        <v>156</v>
      </c>
      <c r="D29" s="81" t="s">
        <v>980</v>
      </c>
      <c r="E29" s="17"/>
      <c r="F29" s="82" t="s">
        <v>229</v>
      </c>
      <c r="G29" s="17"/>
      <c r="H29" s="82">
        <v>2024.0</v>
      </c>
    </row>
    <row r="30" ht="13.5" customHeight="1">
      <c r="A30" s="12">
        <v>26.0</v>
      </c>
      <c r="B30" s="26" t="s">
        <v>510</v>
      </c>
      <c r="C30" s="26" t="s">
        <v>156</v>
      </c>
      <c r="D30" s="81" t="s">
        <v>987</v>
      </c>
      <c r="E30" s="17"/>
      <c r="F30" s="82" t="s">
        <v>229</v>
      </c>
      <c r="G30" s="17"/>
      <c r="H30" s="82">
        <v>2024.0</v>
      </c>
    </row>
    <row r="31" ht="13.5" customHeight="1">
      <c r="A31" s="12">
        <v>27.0</v>
      </c>
      <c r="B31" s="26" t="s">
        <v>517</v>
      </c>
      <c r="C31" s="26" t="s">
        <v>156</v>
      </c>
      <c r="D31" s="84" t="s">
        <v>994</v>
      </c>
      <c r="E31" s="83"/>
      <c r="F31" s="82" t="s">
        <v>229</v>
      </c>
      <c r="G31" s="83"/>
      <c r="H31" s="82">
        <v>2023.0</v>
      </c>
    </row>
    <row r="32" ht="13.5" customHeight="1">
      <c r="A32" s="12">
        <v>28.0</v>
      </c>
      <c r="B32" s="26" t="s">
        <v>517</v>
      </c>
      <c r="C32" s="26" t="s">
        <v>156</v>
      </c>
      <c r="D32" s="84" t="s">
        <v>994</v>
      </c>
      <c r="E32" s="83"/>
      <c r="F32" s="82" t="s">
        <v>229</v>
      </c>
      <c r="G32" s="83"/>
      <c r="H32" s="82">
        <v>2024.0</v>
      </c>
    </row>
    <row r="33" ht="13.5" customHeight="1">
      <c r="A33" s="12">
        <v>29.0</v>
      </c>
      <c r="B33" s="26" t="s">
        <v>517</v>
      </c>
      <c r="C33" s="26" t="s">
        <v>156</v>
      </c>
      <c r="D33" s="84" t="s">
        <v>1008</v>
      </c>
      <c r="E33" s="83"/>
      <c r="F33" s="82" t="s">
        <v>229</v>
      </c>
      <c r="G33" s="83"/>
      <c r="H33" s="82">
        <v>2024.0</v>
      </c>
    </row>
    <row r="34" ht="13.5" customHeight="1">
      <c r="A34" s="12">
        <v>30.0</v>
      </c>
      <c r="B34" s="26" t="s">
        <v>464</v>
      </c>
      <c r="C34" s="26" t="s">
        <v>156</v>
      </c>
      <c r="D34" s="84" t="s">
        <v>1016</v>
      </c>
      <c r="E34" s="83"/>
      <c r="F34" s="82" t="s">
        <v>229</v>
      </c>
      <c r="G34" s="83"/>
      <c r="H34" s="82">
        <v>2022.0</v>
      </c>
    </row>
    <row r="35" ht="13.5" customHeight="1">
      <c r="A35" s="12">
        <v>31.0</v>
      </c>
      <c r="B35" s="39" t="s">
        <v>464</v>
      </c>
      <c r="C35" s="39" t="s">
        <v>156</v>
      </c>
      <c r="D35" s="85" t="s">
        <v>1026</v>
      </c>
      <c r="E35" s="86"/>
      <c r="F35" s="87" t="s">
        <v>229</v>
      </c>
      <c r="G35" s="86"/>
      <c r="H35" s="87">
        <v>2022.0</v>
      </c>
    </row>
    <row r="36" ht="13.5" customHeight="1">
      <c r="A36" s="12">
        <v>32.0</v>
      </c>
      <c r="B36" s="39" t="s">
        <v>464</v>
      </c>
      <c r="C36" s="39" t="s">
        <v>156</v>
      </c>
      <c r="D36" s="85" t="s">
        <v>1035</v>
      </c>
      <c r="E36" s="86"/>
      <c r="F36" s="87" t="s">
        <v>229</v>
      </c>
      <c r="G36" s="86"/>
      <c r="H36" s="87">
        <v>2023.0</v>
      </c>
    </row>
    <row r="37" ht="13.5" customHeight="1">
      <c r="A37" s="12">
        <v>33.0</v>
      </c>
      <c r="B37" s="39" t="s">
        <v>464</v>
      </c>
      <c r="C37" s="39" t="s">
        <v>156</v>
      </c>
      <c r="D37" s="89" t="s">
        <v>1040</v>
      </c>
      <c r="E37" s="87"/>
      <c r="F37" s="87" t="s">
        <v>229</v>
      </c>
      <c r="G37" s="86"/>
      <c r="H37" s="87">
        <v>2023.0</v>
      </c>
    </row>
    <row r="38" ht="13.5" customHeight="1">
      <c r="A38" s="12">
        <v>34.0</v>
      </c>
      <c r="B38" s="39" t="s">
        <v>464</v>
      </c>
      <c r="C38" s="39" t="s">
        <v>156</v>
      </c>
      <c r="D38" s="90" t="s">
        <v>1046</v>
      </c>
      <c r="E38" s="86"/>
      <c r="F38" s="87" t="s">
        <v>229</v>
      </c>
      <c r="G38" s="86"/>
      <c r="H38" s="87">
        <v>2024.0</v>
      </c>
    </row>
    <row r="39" ht="13.5" customHeight="1">
      <c r="A39" s="12">
        <v>35.0</v>
      </c>
      <c r="B39" s="39" t="s">
        <v>464</v>
      </c>
      <c r="C39" s="39" t="s">
        <v>156</v>
      </c>
      <c r="D39" s="91" t="s">
        <v>1052</v>
      </c>
      <c r="E39" s="86"/>
      <c r="F39" s="87" t="s">
        <v>229</v>
      </c>
      <c r="G39" s="86"/>
      <c r="H39" s="87">
        <v>2024.0</v>
      </c>
    </row>
    <row r="40" ht="13.5" customHeight="1">
      <c r="A40" s="12">
        <v>36.0</v>
      </c>
      <c r="B40" s="39" t="s">
        <v>446</v>
      </c>
      <c r="C40" s="39" t="s">
        <v>156</v>
      </c>
      <c r="D40" s="91" t="s">
        <v>1060</v>
      </c>
      <c r="E40" s="86"/>
      <c r="F40" s="87" t="s">
        <v>229</v>
      </c>
      <c r="G40" s="86"/>
      <c r="H40" s="87">
        <v>2022.0</v>
      </c>
    </row>
    <row r="41" ht="13.5" customHeight="1">
      <c r="A41" s="12">
        <v>37.0</v>
      </c>
      <c r="B41" s="39" t="s">
        <v>446</v>
      </c>
      <c r="C41" s="39" t="s">
        <v>156</v>
      </c>
      <c r="D41" s="91" t="s">
        <v>1068</v>
      </c>
      <c r="E41" s="86"/>
      <c r="F41" s="87" t="s">
        <v>229</v>
      </c>
      <c r="G41" s="86"/>
      <c r="H41" s="87">
        <v>2023.0</v>
      </c>
    </row>
    <row r="42" ht="13.5" customHeight="1">
      <c r="A42" s="12">
        <v>38.0</v>
      </c>
      <c r="B42" s="39" t="s">
        <v>446</v>
      </c>
      <c r="C42" s="39" t="s">
        <v>156</v>
      </c>
      <c r="D42" s="91" t="s">
        <v>1060</v>
      </c>
      <c r="E42" s="86"/>
      <c r="F42" s="87" t="s">
        <v>229</v>
      </c>
      <c r="G42" s="86"/>
      <c r="H42" s="87">
        <v>2023.0</v>
      </c>
    </row>
    <row r="43" ht="13.5" customHeight="1">
      <c r="A43" s="12">
        <v>39.0</v>
      </c>
      <c r="B43" s="39" t="s">
        <v>446</v>
      </c>
      <c r="C43" s="39" t="s">
        <v>156</v>
      </c>
      <c r="D43" s="91" t="s">
        <v>1082</v>
      </c>
      <c r="E43" s="86"/>
      <c r="F43" s="87" t="s">
        <v>229</v>
      </c>
      <c r="G43" s="86"/>
      <c r="H43" s="87">
        <v>2024.0</v>
      </c>
    </row>
    <row r="44" ht="13.5" customHeight="1">
      <c r="A44" s="12">
        <v>40.0</v>
      </c>
      <c r="B44" s="39" t="s">
        <v>446</v>
      </c>
      <c r="C44" s="39" t="s">
        <v>156</v>
      </c>
      <c r="D44" s="92" t="s">
        <v>1090</v>
      </c>
      <c r="E44" s="86"/>
      <c r="F44" s="87" t="s">
        <v>229</v>
      </c>
      <c r="G44" s="86"/>
      <c r="H44" s="87">
        <v>2024.0</v>
      </c>
    </row>
    <row r="45" ht="13.5" customHeight="1">
      <c r="A45" s="12">
        <v>41.0</v>
      </c>
      <c r="B45" s="39" t="s">
        <v>504</v>
      </c>
      <c r="C45" s="39" t="s">
        <v>156</v>
      </c>
      <c r="D45" s="91" t="s">
        <v>1098</v>
      </c>
      <c r="E45" s="86"/>
      <c r="F45" s="87" t="s">
        <v>229</v>
      </c>
      <c r="G45" s="86"/>
      <c r="H45" s="87">
        <v>2022.0</v>
      </c>
    </row>
    <row r="46" ht="13.5" customHeight="1">
      <c r="A46" s="12">
        <v>42.0</v>
      </c>
      <c r="B46" s="39" t="s">
        <v>504</v>
      </c>
      <c r="C46" s="39" t="s">
        <v>156</v>
      </c>
      <c r="D46" s="91" t="s">
        <v>1098</v>
      </c>
      <c r="E46" s="86"/>
      <c r="F46" s="87" t="s">
        <v>229</v>
      </c>
      <c r="G46" s="86"/>
      <c r="H46" s="87">
        <v>2022.0</v>
      </c>
    </row>
    <row r="47" ht="13.5" customHeight="1">
      <c r="A47" s="12">
        <v>43.0</v>
      </c>
      <c r="B47" s="39" t="s">
        <v>504</v>
      </c>
      <c r="C47" s="39" t="s">
        <v>156</v>
      </c>
      <c r="D47" s="91" t="s">
        <v>1112</v>
      </c>
      <c r="E47" s="86"/>
      <c r="F47" s="87" t="s">
        <v>229</v>
      </c>
      <c r="G47" s="86"/>
      <c r="H47" s="87">
        <v>2023.0</v>
      </c>
    </row>
    <row r="48" ht="13.5" customHeight="1">
      <c r="A48" s="12">
        <v>44.0</v>
      </c>
      <c r="B48" s="39" t="s">
        <v>504</v>
      </c>
      <c r="C48" s="39" t="s">
        <v>156</v>
      </c>
      <c r="D48" s="91" t="s">
        <v>1121</v>
      </c>
      <c r="E48" s="86"/>
      <c r="F48" s="87" t="s">
        <v>229</v>
      </c>
      <c r="G48" s="86"/>
      <c r="H48" s="87">
        <v>2023.0</v>
      </c>
    </row>
    <row r="49" ht="13.5" customHeight="1">
      <c r="A49" s="12">
        <v>45.0</v>
      </c>
      <c r="B49" s="39" t="s">
        <v>504</v>
      </c>
      <c r="C49" s="39" t="s">
        <v>156</v>
      </c>
      <c r="D49" s="91" t="s">
        <v>1130</v>
      </c>
      <c r="E49" s="86"/>
      <c r="F49" s="87" t="s">
        <v>229</v>
      </c>
      <c r="G49" s="86"/>
      <c r="H49" s="87">
        <v>2024.0</v>
      </c>
    </row>
    <row r="50" ht="13.5" customHeight="1">
      <c r="A50" s="12">
        <v>46.0</v>
      </c>
      <c r="B50" s="39" t="s">
        <v>504</v>
      </c>
      <c r="C50" s="39" t="s">
        <v>156</v>
      </c>
      <c r="D50" s="91" t="s">
        <v>1135</v>
      </c>
      <c r="E50" s="86"/>
      <c r="F50" s="87" t="s">
        <v>229</v>
      </c>
      <c r="G50" s="86"/>
      <c r="H50" s="87">
        <v>2024.0</v>
      </c>
    </row>
    <row r="51" ht="13.5" customHeight="1">
      <c r="A51" s="12">
        <v>47.0</v>
      </c>
      <c r="B51" s="39" t="s">
        <v>1141</v>
      </c>
      <c r="C51" s="39" t="s">
        <v>156</v>
      </c>
      <c r="D51" s="72" t="s">
        <v>955</v>
      </c>
      <c r="E51" s="86"/>
      <c r="F51" s="87" t="s">
        <v>229</v>
      </c>
      <c r="G51" s="86"/>
      <c r="H51" s="87">
        <v>2022.0</v>
      </c>
    </row>
    <row r="52" ht="13.5" customHeight="1">
      <c r="A52" s="12">
        <v>48.0</v>
      </c>
      <c r="B52" s="39" t="s">
        <v>1141</v>
      </c>
      <c r="C52" s="39" t="s">
        <v>156</v>
      </c>
      <c r="D52" s="72" t="s">
        <v>955</v>
      </c>
      <c r="E52" s="86"/>
      <c r="F52" s="87" t="s">
        <v>229</v>
      </c>
      <c r="G52" s="86"/>
      <c r="H52" s="87">
        <v>2022.0</v>
      </c>
    </row>
    <row r="53" ht="13.5" customHeight="1">
      <c r="A53" s="12">
        <v>49.0</v>
      </c>
      <c r="B53" s="39" t="s">
        <v>1141</v>
      </c>
      <c r="C53" s="39" t="s">
        <v>156</v>
      </c>
      <c r="D53" s="72" t="s">
        <v>1150</v>
      </c>
      <c r="E53" s="86"/>
      <c r="F53" s="87" t="s">
        <v>229</v>
      </c>
      <c r="G53" s="86"/>
      <c r="H53" s="87">
        <v>2023.0</v>
      </c>
    </row>
    <row r="54" ht="13.5" customHeight="1">
      <c r="A54" s="12">
        <v>50.0</v>
      </c>
      <c r="B54" s="39" t="s">
        <v>1141</v>
      </c>
      <c r="C54" s="39" t="s">
        <v>156</v>
      </c>
      <c r="D54" s="72" t="s">
        <v>1155</v>
      </c>
      <c r="E54" s="86"/>
      <c r="F54" s="87" t="s">
        <v>229</v>
      </c>
      <c r="G54" s="86"/>
      <c r="H54" s="87">
        <v>2023.0</v>
      </c>
    </row>
    <row r="55" ht="13.5" customHeight="1">
      <c r="A55" s="12">
        <v>51.0</v>
      </c>
      <c r="B55" s="39" t="s">
        <v>1141</v>
      </c>
      <c r="C55" s="39" t="s">
        <v>156</v>
      </c>
      <c r="D55" s="72" t="s">
        <v>1159</v>
      </c>
      <c r="E55" s="86"/>
      <c r="F55" s="87" t="s">
        <v>229</v>
      </c>
      <c r="G55" s="86"/>
      <c r="H55" s="87">
        <v>2024.0</v>
      </c>
    </row>
    <row r="56" ht="13.5" customHeight="1">
      <c r="A56" s="12">
        <v>52.0</v>
      </c>
      <c r="B56" s="39" t="s">
        <v>1141</v>
      </c>
      <c r="C56" s="39" t="s">
        <v>156</v>
      </c>
      <c r="D56" s="72" t="s">
        <v>1162</v>
      </c>
      <c r="E56" s="86"/>
      <c r="F56" s="87" t="s">
        <v>229</v>
      </c>
      <c r="G56" s="86"/>
      <c r="H56" s="87">
        <v>2024.0</v>
      </c>
    </row>
    <row r="57" ht="13.5" customHeight="1">
      <c r="A57" s="12">
        <v>53.0</v>
      </c>
      <c r="B57" s="42"/>
      <c r="C57" s="42"/>
      <c r="D57" s="42"/>
      <c r="E57" s="42"/>
      <c r="F57" s="42"/>
      <c r="G57" s="42"/>
      <c r="H57" s="42"/>
    </row>
    <row r="58" ht="13.5" customHeight="1">
      <c r="A58" s="12">
        <v>54.0</v>
      </c>
      <c r="B58" s="42"/>
      <c r="C58" s="42"/>
      <c r="D58" s="42"/>
      <c r="E58" s="42"/>
      <c r="F58" s="42"/>
      <c r="G58" s="42"/>
      <c r="H58" s="42"/>
    </row>
    <row r="59" ht="13.5" customHeight="1">
      <c r="A59" s="12">
        <v>55.0</v>
      </c>
      <c r="B59" s="42"/>
      <c r="C59" s="42"/>
      <c r="D59" s="42"/>
      <c r="E59" s="42"/>
      <c r="F59" s="42"/>
      <c r="G59" s="42"/>
      <c r="H59" s="42"/>
    </row>
    <row r="60" ht="13.5" customHeight="1">
      <c r="A60" s="12">
        <v>56.0</v>
      </c>
      <c r="B60" s="42"/>
      <c r="C60" s="42"/>
      <c r="D60" s="42"/>
      <c r="E60" s="42"/>
      <c r="F60" s="42"/>
      <c r="G60" s="42"/>
      <c r="H60" s="42"/>
    </row>
    <row r="61" ht="13.5" customHeight="1">
      <c r="A61" s="12">
        <v>57.0</v>
      </c>
      <c r="B61" s="42"/>
      <c r="C61" s="42"/>
      <c r="D61" s="42"/>
      <c r="E61" s="42"/>
      <c r="F61" s="42"/>
      <c r="G61" s="42"/>
      <c r="H61" s="42"/>
    </row>
    <row r="62" ht="13.5" customHeight="1">
      <c r="A62" s="12">
        <v>58.0</v>
      </c>
      <c r="B62" s="42"/>
      <c r="C62" s="42"/>
      <c r="D62" s="42"/>
      <c r="E62" s="42"/>
      <c r="F62" s="42"/>
      <c r="G62" s="42"/>
      <c r="H62" s="42"/>
    </row>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H1"/>
    <mergeCell ref="A2:H2"/>
  </mergeCells>
  <hyperlinks>
    <hyperlink r:id="rId1" ref="D5"/>
    <hyperlink r:id="rId2" ref="D6"/>
    <hyperlink r:id="rId3" ref="D7"/>
    <hyperlink r:id="rId4" ref="D8"/>
    <hyperlink r:id="rId5" ref="D9"/>
    <hyperlink r:id="rId6" ref="D10"/>
    <hyperlink r:id="rId7" ref="D11"/>
    <hyperlink r:id="rId8" ref="D12"/>
    <hyperlink r:id="rId9" ref="D13"/>
    <hyperlink r:id="rId10" ref="D14"/>
    <hyperlink r:id="rId11" ref="D15"/>
    <hyperlink r:id="rId12" ref="D16"/>
    <hyperlink r:id="rId13" ref="D17"/>
    <hyperlink r:id="rId14" ref="D18"/>
    <hyperlink r:id="rId15" ref="D19"/>
    <hyperlink r:id="rId16" ref="D20"/>
    <hyperlink r:id="rId17" ref="D21"/>
    <hyperlink r:id="rId18" ref="D22"/>
    <hyperlink r:id="rId19" ref="D23"/>
    <hyperlink r:id="rId20" ref="D24"/>
    <hyperlink r:id="rId21" ref="D25"/>
    <hyperlink r:id="rId22" ref="D26"/>
    <hyperlink r:id="rId23" ref="D27"/>
    <hyperlink r:id="rId24" ref="D28"/>
    <hyperlink r:id="rId25" ref="D29"/>
    <hyperlink r:id="rId26" ref="D30"/>
    <hyperlink r:id="rId27" ref="D31"/>
    <hyperlink r:id="rId28" ref="D32"/>
    <hyperlink r:id="rId29" ref="D33"/>
    <hyperlink r:id="rId30" ref="D34"/>
    <hyperlink r:id="rId31" ref="D35"/>
    <hyperlink r:id="rId32" ref="D36"/>
    <hyperlink r:id="rId33" ref="D37"/>
    <hyperlink r:id="rId34" ref="D38"/>
    <hyperlink r:id="rId35" ref="D39"/>
    <hyperlink r:id="rId36" ref="D40"/>
    <hyperlink r:id="rId37" ref="D41"/>
    <hyperlink r:id="rId38" ref="D42"/>
    <hyperlink r:id="rId39" ref="D43"/>
    <hyperlink r:id="rId40" ref="D44"/>
    <hyperlink r:id="rId41" ref="D45"/>
    <hyperlink r:id="rId42" ref="D46"/>
    <hyperlink r:id="rId43" ref="D47"/>
    <hyperlink r:id="rId44" ref="D48"/>
    <hyperlink r:id="rId45" ref="D49"/>
    <hyperlink r:id="rId46" ref="D50"/>
  </hyperlinks>
  <printOptions/>
  <pageMargins bottom="0.75" footer="0.0" header="0.0" left="0.7" right="0.7" top="0.75"/>
  <pageSetup orientation="landscape"/>
  <drawing r:id="rId4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